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03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<sst xmlns="http://schemas.openxmlformats.org/spreadsheetml/2006/main" count="62" uniqueCount="29">
  <si>
    <r>
      <t xml:space="preserve">ЧЕМПИОНАТ САНКТ-ПЕТЕРБУРГА </t>
    </r>
    <r>
      <rPr>
        <sz val="9"/>
        <rFont val="Arial Cyr"/>
        <family val="0"/>
      </rPr>
      <t xml:space="preserve">
</t>
    </r>
    <r>
      <rPr>
        <sz val="9"/>
        <rFont val="Georgia"/>
        <family val="1"/>
      </rPr>
      <t>ГРУППА "A"</t>
    </r>
  </si>
  <si>
    <t>Фамилия, имя</t>
  </si>
  <si>
    <t>очки</t>
  </si>
  <si>
    <t>K</t>
  </si>
  <si>
    <t>место</t>
  </si>
  <si>
    <t>Платов
Сергей</t>
  </si>
  <si>
    <t>Уткин
Юрий</t>
  </si>
  <si>
    <t>Осипов
Василий</t>
  </si>
  <si>
    <t>Орлов
Сергей</t>
  </si>
  <si>
    <t>Железнов
Николай</t>
  </si>
  <si>
    <t>Стручин
Роман</t>
  </si>
  <si>
    <t>Дементьев
Виталий</t>
  </si>
  <si>
    <t>Михайлов
Сергей</t>
  </si>
  <si>
    <t>Ивина
Ирэна</t>
  </si>
  <si>
    <t>Осипов
Владислав</t>
  </si>
  <si>
    <t>Сидоров
Виктор</t>
  </si>
  <si>
    <r>
      <t xml:space="preserve">ЧЕМПИОНАТ САНКТ-ПЕТЕРБУРГА </t>
    </r>
    <r>
      <rPr>
        <sz val="9"/>
        <rFont val="Arial Cyr"/>
        <family val="0"/>
      </rPr>
      <t xml:space="preserve">
</t>
    </r>
    <r>
      <rPr>
        <sz val="9"/>
        <color indexed="10"/>
        <rFont val="Georgia"/>
        <family val="1"/>
      </rPr>
      <t>ГРУППА "B"</t>
    </r>
  </si>
  <si>
    <t>Вассман
Андрей</t>
  </si>
  <si>
    <t>Лесник
Александр</t>
  </si>
  <si>
    <t>Ивин
Дан</t>
  </si>
  <si>
    <t>Балабанов
Виктор</t>
  </si>
  <si>
    <t>Ивин
Валентин</t>
  </si>
  <si>
    <t>Сагинор
Роман</t>
  </si>
  <si>
    <t>Мясников
Герман</t>
  </si>
  <si>
    <t>Шайдулин
Вахид</t>
  </si>
  <si>
    <t>Смирнов
Алексей</t>
  </si>
  <si>
    <t>Гордеев
Леонид</t>
  </si>
  <si>
    <r>
      <t xml:space="preserve">ЧЕМПИОНАТ САНКТ-ПЕТЕРБУРГА 
 </t>
    </r>
    <r>
      <rPr>
        <sz val="9"/>
        <rFont val="Arial Cyr"/>
        <family val="0"/>
      </rPr>
      <t xml:space="preserve">ФИНАЛ </t>
    </r>
  </si>
  <si>
    <r>
      <t xml:space="preserve">ЧЕМПИОНАТ САНКТ-ПЕТЕРБУРГА 
 </t>
    </r>
    <r>
      <rPr>
        <sz val="9"/>
        <rFont val="Arial Cyr"/>
        <family val="0"/>
      </rPr>
      <t>ФИНАЛ утешительный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</si>
</sst>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sz val="9"/>
      <name val="Georgia"/>
      <family val="1"/>
    </font>
    <font>
      <sz val="9"/>
      <name val="Arial Cyr"/>
      <family val="0"/>
    </font>
    <font>
      <sz val="10"/>
      <name val="Arial Narrow"/>
      <family val="2"/>
    </font>
    <font>
      <b/>
      <sz val="12"/>
      <name val="Arial Cyr"/>
      <family val="0"/>
    </font>
    <font>
      <sz val="16"/>
      <name val="Arial Cyr"/>
      <family val="0"/>
    </font>
    <font>
      <sz val="9"/>
      <color indexed="10"/>
      <name val="Georgia"/>
      <family val="1"/>
    </font>
    <font>
      <b/>
      <sz val="16"/>
      <color indexed="10"/>
      <name val="Arial Cyr"/>
      <family val="0"/>
    </font>
  </fonts>
  <fills count="3">
    <fill>
      <patternFill/>
    </fill>
    <fill>
      <patternFill patternType="gray125"/>
    </fill>
    <fill>
      <patternFill patternType="lightGray"/>
    </fill>
  </fills>
  <borders count="3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wrapText="1"/>
    </xf>
    <xf numFmtId="0" fontId="0" fillId="0" borderId="3" xfId="0" applyBorder="1" applyAlignment="1">
      <alignment horizontal="center"/>
    </xf>
    <xf numFmtId="0" fontId="0" fillId="0" borderId="4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 applyProtection="1">
      <alignment horizontal="center" vertical="center"/>
      <protection locked="0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Font="1" applyBorder="1" applyAlignment="1" applyProtection="1">
      <alignment horizontal="center" vertical="center"/>
      <protection locked="0"/>
    </xf>
    <xf numFmtId="0" fontId="0" fillId="0" borderId="6" xfId="0" applyFont="1" applyBorder="1" applyAlignment="1" applyProtection="1">
      <alignment horizontal="center" vertical="center"/>
      <protection locked="0"/>
    </xf>
    <xf numFmtId="0" fontId="0" fillId="0" borderId="9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center" vertical="center"/>
    </xf>
    <xf numFmtId="0" fontId="0" fillId="2" borderId="22" xfId="0" applyFont="1" applyFill="1" applyBorder="1" applyAlignment="1">
      <alignment horizontal="center" vertical="center"/>
    </xf>
    <xf numFmtId="0" fontId="0" fillId="2" borderId="23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3" fillId="0" borderId="1" xfId="0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0" fontId="0" fillId="0" borderId="26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2" borderId="32" xfId="0" applyFont="1" applyFill="1" applyBorder="1" applyAlignment="1">
      <alignment horizontal="center" vertical="center"/>
    </xf>
    <xf numFmtId="0" fontId="0" fillId="2" borderId="33" xfId="0" applyFont="1" applyFill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44" fontId="1" fillId="0" borderId="33" xfId="15" applyFont="1" applyBorder="1" applyAlignment="1">
      <alignment horizontal="center" vertical="center" wrapText="1"/>
    </xf>
    <xf numFmtId="44" fontId="2" fillId="0" borderId="33" xfId="15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&#1085;&#1086;&#1074;&#1091;&#1089;\&#1050;&#1091;&#1073;&#1086;&#1082;_&#1057;&#1055;&#1041;(&#1087;&#1088;&#1086;&#1074;&#1077;&#1088;&#1077;&#1085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ппа A"/>
      <sheetName val="Группа B"/>
      <sheetName val="ФИНАЛ"/>
      <sheetName val="Фин. ут "/>
    </sheetNames>
    <definedNames>
      <definedName name="Макрос1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46"/>
  <sheetViews>
    <sheetView tabSelected="1" workbookViewId="0" topLeftCell="A1">
      <selection activeCell="BS52" sqref="BS52"/>
    </sheetView>
  </sheetViews>
  <sheetFormatPr defaultColWidth="9.00390625" defaultRowHeight="12.75"/>
  <cols>
    <col min="1" max="1" width="3.875" style="0" customWidth="1"/>
    <col min="2" max="2" width="11.625" style="0" customWidth="1"/>
    <col min="3" max="15" width="2.25390625" style="0" customWidth="1"/>
    <col min="16" max="16" width="2.375" style="0" customWidth="1"/>
    <col min="17" max="24" width="2.25390625" style="0" customWidth="1"/>
    <col min="25" max="42" width="0" style="0" hidden="1" customWidth="1"/>
    <col min="43" max="45" width="3.75390625" style="0" customWidth="1"/>
    <col min="46" max="46" width="2.75390625" style="0" customWidth="1"/>
    <col min="47" max="47" width="3.00390625" style="0" customWidth="1"/>
    <col min="48" max="48" width="3.25390625" style="0" customWidth="1"/>
    <col min="49" max="49" width="3.875" style="0" customWidth="1"/>
    <col min="50" max="50" width="11.625" style="0" customWidth="1"/>
    <col min="51" max="63" width="2.25390625" style="0" customWidth="1"/>
    <col min="64" max="64" width="2.375" style="0" customWidth="1"/>
    <col min="65" max="72" width="2.25390625" style="0" customWidth="1"/>
    <col min="73" max="90" width="0" style="0" hidden="1" customWidth="1"/>
    <col min="91" max="93" width="3.75390625" style="0" customWidth="1"/>
    <col min="94" max="94" width="2.75390625" style="0" customWidth="1"/>
    <col min="95" max="95" width="3.00390625" style="0" customWidth="1"/>
  </cols>
  <sheetData>
    <row r="1" spans="1:95" ht="37.5" customHeight="1" thickBot="1">
      <c r="A1" s="53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W1" s="53" t="s">
        <v>27</v>
      </c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  <c r="CK1" s="54"/>
      <c r="CL1" s="54"/>
      <c r="CM1" s="54"/>
      <c r="CN1" s="54"/>
      <c r="CO1" s="54"/>
      <c r="CP1" s="54"/>
      <c r="CQ1" s="54"/>
    </row>
    <row r="2" spans="1:95" ht="13.5" thickBot="1">
      <c r="A2" s="1"/>
      <c r="B2" s="2" t="s">
        <v>1</v>
      </c>
      <c r="C2" s="52">
        <v>1</v>
      </c>
      <c r="D2" s="50"/>
      <c r="E2" s="50">
        <v>2</v>
      </c>
      <c r="F2" s="50"/>
      <c r="G2" s="50">
        <v>3</v>
      </c>
      <c r="H2" s="50"/>
      <c r="I2" s="50">
        <v>4</v>
      </c>
      <c r="J2" s="50"/>
      <c r="K2" s="50">
        <v>5</v>
      </c>
      <c r="L2" s="50"/>
      <c r="M2" s="50">
        <v>6</v>
      </c>
      <c r="N2" s="50"/>
      <c r="O2" s="50">
        <v>7</v>
      </c>
      <c r="P2" s="50"/>
      <c r="Q2" s="50">
        <v>8</v>
      </c>
      <c r="R2" s="50"/>
      <c r="S2" s="50">
        <v>9</v>
      </c>
      <c r="T2" s="50"/>
      <c r="U2" s="50">
        <v>10</v>
      </c>
      <c r="V2" s="50"/>
      <c r="W2" s="50">
        <v>11</v>
      </c>
      <c r="X2" s="51"/>
      <c r="Y2" s="51">
        <v>12</v>
      </c>
      <c r="Z2" s="52"/>
      <c r="AA2" s="52">
        <v>13</v>
      </c>
      <c r="AB2" s="50"/>
      <c r="AC2" s="50">
        <v>14</v>
      </c>
      <c r="AD2" s="50"/>
      <c r="AE2" s="50">
        <v>15</v>
      </c>
      <c r="AF2" s="50"/>
      <c r="AG2" s="50">
        <v>16</v>
      </c>
      <c r="AH2" s="50"/>
      <c r="AI2" s="50">
        <v>17</v>
      </c>
      <c r="AJ2" s="50"/>
      <c r="AK2" s="50">
        <v>18</v>
      </c>
      <c r="AL2" s="50"/>
      <c r="AM2" s="50">
        <v>19</v>
      </c>
      <c r="AN2" s="50"/>
      <c r="AO2" s="50">
        <v>20</v>
      </c>
      <c r="AP2" s="51"/>
      <c r="AQ2" s="44" t="s">
        <v>2</v>
      </c>
      <c r="AR2" s="45"/>
      <c r="AS2" s="3" t="s">
        <v>3</v>
      </c>
      <c r="AT2" s="46" t="s">
        <v>4</v>
      </c>
      <c r="AU2" s="47"/>
      <c r="AW2" s="1"/>
      <c r="AX2" s="2" t="s">
        <v>1</v>
      </c>
      <c r="AY2" s="52">
        <v>1</v>
      </c>
      <c r="AZ2" s="50"/>
      <c r="BA2" s="50">
        <v>2</v>
      </c>
      <c r="BB2" s="50"/>
      <c r="BC2" s="50">
        <v>3</v>
      </c>
      <c r="BD2" s="50"/>
      <c r="BE2" s="50">
        <v>4</v>
      </c>
      <c r="BF2" s="50"/>
      <c r="BG2" s="50">
        <v>5</v>
      </c>
      <c r="BH2" s="50"/>
      <c r="BI2" s="50">
        <v>6</v>
      </c>
      <c r="BJ2" s="50"/>
      <c r="BK2" s="50">
        <v>7</v>
      </c>
      <c r="BL2" s="50"/>
      <c r="BM2" s="50">
        <v>8</v>
      </c>
      <c r="BN2" s="50"/>
      <c r="BO2" s="50">
        <v>9</v>
      </c>
      <c r="BP2" s="50"/>
      <c r="BQ2" s="50">
        <v>10</v>
      </c>
      <c r="BR2" s="50"/>
      <c r="BS2" s="50">
        <v>11</v>
      </c>
      <c r="BT2" s="51"/>
      <c r="BU2" s="51">
        <v>12</v>
      </c>
      <c r="BV2" s="52"/>
      <c r="BW2" s="52">
        <v>13</v>
      </c>
      <c r="BX2" s="50"/>
      <c r="BY2" s="50">
        <v>14</v>
      </c>
      <c r="BZ2" s="50"/>
      <c r="CA2" s="50">
        <v>15</v>
      </c>
      <c r="CB2" s="50"/>
      <c r="CC2" s="50">
        <v>16</v>
      </c>
      <c r="CD2" s="50"/>
      <c r="CE2" s="50">
        <v>17</v>
      </c>
      <c r="CF2" s="50"/>
      <c r="CG2" s="50">
        <v>18</v>
      </c>
      <c r="CH2" s="50"/>
      <c r="CI2" s="50">
        <v>19</v>
      </c>
      <c r="CJ2" s="50"/>
      <c r="CK2" s="50">
        <v>20</v>
      </c>
      <c r="CL2" s="51"/>
      <c r="CM2" s="44" t="s">
        <v>2</v>
      </c>
      <c r="CN2" s="45"/>
      <c r="CO2" s="3" t="s">
        <v>3</v>
      </c>
      <c r="CP2" s="46" t="s">
        <v>4</v>
      </c>
      <c r="CQ2" s="47"/>
    </row>
    <row r="3" spans="1:95" ht="15.75">
      <c r="A3" s="31">
        <v>1</v>
      </c>
      <c r="B3" s="33" t="s">
        <v>5</v>
      </c>
      <c r="C3" s="48"/>
      <c r="D3" s="28"/>
      <c r="E3" s="42">
        <v>1</v>
      </c>
      <c r="F3" s="42"/>
      <c r="G3" s="17">
        <v>0</v>
      </c>
      <c r="H3" s="17"/>
      <c r="I3" s="17">
        <v>3</v>
      </c>
      <c r="J3" s="17"/>
      <c r="K3" s="17">
        <v>3</v>
      </c>
      <c r="L3" s="17"/>
      <c r="M3" s="17">
        <v>3</v>
      </c>
      <c r="N3" s="17"/>
      <c r="O3" s="17">
        <v>1</v>
      </c>
      <c r="P3" s="17"/>
      <c r="Q3" s="17">
        <v>3</v>
      </c>
      <c r="R3" s="17"/>
      <c r="S3" s="17">
        <v>3</v>
      </c>
      <c r="T3" s="17"/>
      <c r="U3" s="17">
        <v>3</v>
      </c>
      <c r="V3" s="17"/>
      <c r="W3" s="17">
        <v>3</v>
      </c>
      <c r="X3" s="17"/>
      <c r="Y3" s="43"/>
      <c r="Z3" s="43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36"/>
      <c r="AQ3" s="19">
        <f>SUM(E3:AP3)</f>
        <v>23</v>
      </c>
      <c r="AR3" s="20"/>
      <c r="AS3" s="21">
        <f>(AQ4-AR4)</f>
        <v>18</v>
      </c>
      <c r="AT3" s="23">
        <v>1</v>
      </c>
      <c r="AU3" s="24"/>
      <c r="AW3" s="31">
        <v>1</v>
      </c>
      <c r="AX3" s="33" t="s">
        <v>5</v>
      </c>
      <c r="AY3" s="48"/>
      <c r="AZ3" s="28"/>
      <c r="BA3" s="42">
        <v>0</v>
      </c>
      <c r="BB3" s="42"/>
      <c r="BC3" s="17">
        <v>1</v>
      </c>
      <c r="BD3" s="17"/>
      <c r="BE3" s="17">
        <v>3</v>
      </c>
      <c r="BF3" s="17"/>
      <c r="BG3" s="17">
        <v>3</v>
      </c>
      <c r="BH3" s="17"/>
      <c r="BI3" s="17">
        <v>3</v>
      </c>
      <c r="BJ3" s="17"/>
      <c r="BK3" s="17">
        <v>0</v>
      </c>
      <c r="BL3" s="17"/>
      <c r="BM3" s="17">
        <v>0</v>
      </c>
      <c r="BN3" s="17"/>
      <c r="BO3" s="17">
        <v>0</v>
      </c>
      <c r="BP3" s="17"/>
      <c r="BQ3" s="17">
        <v>3</v>
      </c>
      <c r="BR3" s="17"/>
      <c r="BS3" s="17">
        <v>3</v>
      </c>
      <c r="BT3" s="17"/>
      <c r="BU3" s="43"/>
      <c r="BV3" s="43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36"/>
      <c r="CM3" s="19">
        <f>SUM(BA3:CL3)</f>
        <v>16</v>
      </c>
      <c r="CN3" s="20"/>
      <c r="CO3" s="21">
        <f>(CM4-CN4)</f>
        <v>3</v>
      </c>
      <c r="CP3" s="23">
        <v>4</v>
      </c>
      <c r="CQ3" s="24"/>
    </row>
    <row r="4" spans="1:95" ht="13.5" thickBot="1">
      <c r="A4" s="32"/>
      <c r="B4" s="34"/>
      <c r="C4" s="49"/>
      <c r="D4" s="30"/>
      <c r="E4" s="4">
        <v>3</v>
      </c>
      <c r="F4" s="4">
        <v>3</v>
      </c>
      <c r="G4" s="4">
        <v>2</v>
      </c>
      <c r="H4" s="4">
        <v>4</v>
      </c>
      <c r="I4" s="4">
        <v>4</v>
      </c>
      <c r="J4" s="4">
        <v>2</v>
      </c>
      <c r="K4" s="4">
        <v>4</v>
      </c>
      <c r="L4" s="4">
        <v>2</v>
      </c>
      <c r="M4" s="4">
        <v>4</v>
      </c>
      <c r="N4" s="4">
        <v>2</v>
      </c>
      <c r="O4" s="4">
        <v>3</v>
      </c>
      <c r="P4" s="4">
        <v>3</v>
      </c>
      <c r="Q4" s="4">
        <v>4</v>
      </c>
      <c r="R4" s="4">
        <v>0</v>
      </c>
      <c r="S4" s="4">
        <v>4</v>
      </c>
      <c r="T4" s="4">
        <v>1</v>
      </c>
      <c r="U4" s="4">
        <v>4</v>
      </c>
      <c r="V4" s="4">
        <v>0</v>
      </c>
      <c r="W4" s="4">
        <v>4</v>
      </c>
      <c r="X4" s="4">
        <v>1</v>
      </c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5"/>
      <c r="AQ4" s="6">
        <f>SUM(E4,G4,I4,K4,M4,O4,Q4,S4,U4,W4,Y4,AA4,AC4,AE4,AG4,AI4,AK4,AM4,AO4)</f>
        <v>36</v>
      </c>
      <c r="AR4" s="7">
        <f>SUM(F4,H4,J4,L4,N4,P4,R4,T4,V4,X4,Z4,AB4,AD4,AF4,AH4,AJ4,AL4,AN4,AP4)</f>
        <v>18</v>
      </c>
      <c r="AS4" s="22"/>
      <c r="AT4" s="25"/>
      <c r="AU4" s="26"/>
      <c r="AW4" s="32"/>
      <c r="AX4" s="34"/>
      <c r="AY4" s="49"/>
      <c r="AZ4" s="30"/>
      <c r="BA4" s="4">
        <v>2</v>
      </c>
      <c r="BB4" s="4">
        <v>4</v>
      </c>
      <c r="BC4" s="4">
        <v>3</v>
      </c>
      <c r="BD4" s="4">
        <v>3</v>
      </c>
      <c r="BE4" s="4">
        <v>4</v>
      </c>
      <c r="BF4" s="4">
        <v>2</v>
      </c>
      <c r="BG4" s="4">
        <v>4</v>
      </c>
      <c r="BH4" s="4">
        <v>2</v>
      </c>
      <c r="BI4" s="4">
        <v>4</v>
      </c>
      <c r="BJ4" s="4">
        <v>2</v>
      </c>
      <c r="BK4" s="4">
        <v>1</v>
      </c>
      <c r="BL4" s="4">
        <v>4</v>
      </c>
      <c r="BM4" s="4">
        <v>2</v>
      </c>
      <c r="BN4" s="4">
        <v>4</v>
      </c>
      <c r="BO4" s="4">
        <v>1</v>
      </c>
      <c r="BP4" s="4">
        <v>4</v>
      </c>
      <c r="BQ4" s="4">
        <v>4</v>
      </c>
      <c r="BR4" s="4">
        <v>1</v>
      </c>
      <c r="BS4" s="4">
        <v>4</v>
      </c>
      <c r="BT4" s="4">
        <v>0</v>
      </c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5"/>
      <c r="CM4" s="6">
        <f>SUM(BA4,BC4,BE4,BG4,BI4,BK4,BM4,BO4,BQ4,BS4,BU4,BW4,BY4,CA4,CC4,CE4,CG4,CI4,CK4)</f>
        <v>29</v>
      </c>
      <c r="CN4" s="7">
        <f>SUM(BB4,BD4,BF4,BH4,BJ4,BL4,BN4,BP4,BR4,BT4,BV4,BX4,BZ4,CB4,CD4,CF4,CH4,CJ4,CL4)</f>
        <v>26</v>
      </c>
      <c r="CO4" s="22"/>
      <c r="CP4" s="25"/>
      <c r="CQ4" s="26"/>
    </row>
    <row r="5" spans="1:95" ht="15.75">
      <c r="A5" s="31">
        <v>2</v>
      </c>
      <c r="B5" s="33" t="s">
        <v>6</v>
      </c>
      <c r="C5" s="41">
        <v>1</v>
      </c>
      <c r="D5" s="42"/>
      <c r="E5" s="27"/>
      <c r="F5" s="28"/>
      <c r="G5" s="17">
        <v>3</v>
      </c>
      <c r="H5" s="17"/>
      <c r="I5" s="17">
        <v>3</v>
      </c>
      <c r="J5" s="17"/>
      <c r="K5" s="17">
        <v>1</v>
      </c>
      <c r="L5" s="17"/>
      <c r="M5" s="17">
        <v>3</v>
      </c>
      <c r="N5" s="17"/>
      <c r="O5" s="17">
        <v>1</v>
      </c>
      <c r="P5" s="17"/>
      <c r="Q5" s="17">
        <v>1</v>
      </c>
      <c r="R5" s="17"/>
      <c r="S5" s="17">
        <v>3</v>
      </c>
      <c r="T5" s="17"/>
      <c r="U5" s="17">
        <v>1</v>
      </c>
      <c r="V5" s="17"/>
      <c r="W5" s="17">
        <v>3</v>
      </c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36"/>
      <c r="AQ5" s="19">
        <f>SUM(C5,G5:AP5)</f>
        <v>20</v>
      </c>
      <c r="AR5" s="20"/>
      <c r="AS5" s="21">
        <f>(AQ6-AR6)</f>
        <v>13</v>
      </c>
      <c r="AT5" s="23">
        <v>3</v>
      </c>
      <c r="AU5" s="24"/>
      <c r="AW5" s="31">
        <v>2</v>
      </c>
      <c r="AX5" s="33" t="s">
        <v>7</v>
      </c>
      <c r="AY5" s="41">
        <v>3</v>
      </c>
      <c r="AZ5" s="42"/>
      <c r="BA5" s="27"/>
      <c r="BB5" s="28"/>
      <c r="BC5" s="17">
        <v>0</v>
      </c>
      <c r="BD5" s="17"/>
      <c r="BE5" s="17">
        <v>1</v>
      </c>
      <c r="BF5" s="17"/>
      <c r="BG5" s="17">
        <v>3</v>
      </c>
      <c r="BH5" s="17"/>
      <c r="BI5" s="17">
        <v>3</v>
      </c>
      <c r="BJ5" s="17"/>
      <c r="BK5" s="17">
        <v>0</v>
      </c>
      <c r="BL5" s="17"/>
      <c r="BM5" s="17">
        <v>3</v>
      </c>
      <c r="BN5" s="17"/>
      <c r="BO5" s="17">
        <v>0</v>
      </c>
      <c r="BP5" s="17"/>
      <c r="BQ5" s="17">
        <v>0</v>
      </c>
      <c r="BR5" s="17"/>
      <c r="BS5" s="17">
        <v>1</v>
      </c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36"/>
      <c r="CM5" s="19">
        <f>SUM(AY5,BC5:CL5)</f>
        <v>14</v>
      </c>
      <c r="CN5" s="20"/>
      <c r="CO5" s="21">
        <f>(CM6-CN6)</f>
        <v>-2</v>
      </c>
      <c r="CP5" s="23">
        <v>6</v>
      </c>
      <c r="CQ5" s="24"/>
    </row>
    <row r="6" spans="1:95" ht="13.5" thickBot="1">
      <c r="A6" s="32"/>
      <c r="B6" s="34"/>
      <c r="C6" s="8">
        <v>3</v>
      </c>
      <c r="D6" s="4">
        <v>3</v>
      </c>
      <c r="E6" s="29"/>
      <c r="F6" s="30"/>
      <c r="G6" s="4">
        <v>4</v>
      </c>
      <c r="H6" s="4">
        <v>2</v>
      </c>
      <c r="I6" s="4">
        <v>4</v>
      </c>
      <c r="J6" s="4">
        <v>2</v>
      </c>
      <c r="K6" s="4">
        <v>3</v>
      </c>
      <c r="L6" s="4">
        <v>3</v>
      </c>
      <c r="M6" s="4">
        <v>4</v>
      </c>
      <c r="N6" s="4">
        <v>2</v>
      </c>
      <c r="O6" s="4">
        <v>3</v>
      </c>
      <c r="P6" s="4">
        <v>3</v>
      </c>
      <c r="Q6" s="4">
        <v>3</v>
      </c>
      <c r="R6" s="4">
        <v>3</v>
      </c>
      <c r="S6" s="4">
        <v>4</v>
      </c>
      <c r="T6" s="4">
        <v>0</v>
      </c>
      <c r="U6" s="4">
        <v>3</v>
      </c>
      <c r="V6" s="4">
        <v>3</v>
      </c>
      <c r="W6" s="4">
        <v>4</v>
      </c>
      <c r="X6" s="4">
        <v>1</v>
      </c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5"/>
      <c r="AQ6" s="6">
        <f>SUM(C6,G6,I6,K6,M6,O6,Q6,S6,U6,W6,Y6,AA6,AC6,AE6,AG6,AI6,AK6,AM6,AO6)</f>
        <v>35</v>
      </c>
      <c r="AR6" s="7">
        <f>SUM(D6,H6,J6,L6,N6,P6,R6,T6,V6,X6,Z6,AB6,AD6,AF6,AH6,AJ6,AL6,AN6,AP6)</f>
        <v>22</v>
      </c>
      <c r="AS6" s="22"/>
      <c r="AT6" s="25"/>
      <c r="AU6" s="26"/>
      <c r="AW6" s="32"/>
      <c r="AX6" s="34"/>
      <c r="AY6" s="8">
        <v>4</v>
      </c>
      <c r="AZ6" s="4">
        <v>2</v>
      </c>
      <c r="BA6" s="29"/>
      <c r="BB6" s="30"/>
      <c r="BC6" s="4">
        <v>2</v>
      </c>
      <c r="BD6" s="4">
        <v>4</v>
      </c>
      <c r="BE6" s="4">
        <v>3</v>
      </c>
      <c r="BF6" s="4">
        <v>3</v>
      </c>
      <c r="BG6" s="4">
        <v>4</v>
      </c>
      <c r="BH6" s="4">
        <v>2</v>
      </c>
      <c r="BI6" s="4">
        <v>4</v>
      </c>
      <c r="BJ6" s="4">
        <v>2</v>
      </c>
      <c r="BK6" s="4">
        <v>1</v>
      </c>
      <c r="BL6" s="4">
        <v>4</v>
      </c>
      <c r="BM6" s="4">
        <v>4</v>
      </c>
      <c r="BN6" s="4">
        <v>2</v>
      </c>
      <c r="BO6" s="4">
        <v>1</v>
      </c>
      <c r="BP6" s="4">
        <v>4</v>
      </c>
      <c r="BQ6" s="4">
        <v>2</v>
      </c>
      <c r="BR6" s="4">
        <v>4</v>
      </c>
      <c r="BS6" s="4">
        <v>3</v>
      </c>
      <c r="BT6" s="4">
        <v>3</v>
      </c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5"/>
      <c r="CM6" s="6">
        <f>SUM(AY6,BC6,BE6,BG6,BI6,BK6,BM6,BO6,BQ6,BS6,BU6,BW6,BY6,CA6,CC6,CE6,CG6,CI6,CK6)</f>
        <v>28</v>
      </c>
      <c r="CN6" s="7">
        <f>SUM(AZ6,BD6,BF6,BH6,BJ6,BL6,BN6,BP6,BR6,BT6,BV6,BX6,BZ6,CB6,CD6,CF6,CH6,CJ6,CL6)</f>
        <v>30</v>
      </c>
      <c r="CO6" s="22"/>
      <c r="CP6" s="25"/>
      <c r="CQ6" s="26"/>
    </row>
    <row r="7" spans="1:95" ht="15.75">
      <c r="A7" s="31">
        <v>3</v>
      </c>
      <c r="B7" s="33" t="s">
        <v>7</v>
      </c>
      <c r="C7" s="38">
        <v>3</v>
      </c>
      <c r="D7" s="17"/>
      <c r="E7" s="17">
        <v>0</v>
      </c>
      <c r="F7" s="17"/>
      <c r="G7" s="27"/>
      <c r="H7" s="28"/>
      <c r="I7" s="17">
        <v>1</v>
      </c>
      <c r="J7" s="17"/>
      <c r="K7" s="17">
        <v>3</v>
      </c>
      <c r="L7" s="17"/>
      <c r="M7" s="17">
        <v>3</v>
      </c>
      <c r="N7" s="17"/>
      <c r="O7" s="17">
        <v>1</v>
      </c>
      <c r="P7" s="17"/>
      <c r="Q7" s="17">
        <v>3</v>
      </c>
      <c r="R7" s="17"/>
      <c r="S7" s="17">
        <v>3</v>
      </c>
      <c r="T7" s="17"/>
      <c r="U7" s="17">
        <v>1</v>
      </c>
      <c r="V7" s="17"/>
      <c r="W7" s="17">
        <v>3</v>
      </c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36"/>
      <c r="AQ7" s="19">
        <f>SUM(C7,E7,I7:AP7)</f>
        <v>21</v>
      </c>
      <c r="AR7" s="20"/>
      <c r="AS7" s="21">
        <f>(AQ8-AR8)</f>
        <v>13</v>
      </c>
      <c r="AT7" s="23">
        <v>2</v>
      </c>
      <c r="AU7" s="24"/>
      <c r="AW7" s="31">
        <v>3</v>
      </c>
      <c r="AX7" s="33" t="s">
        <v>6</v>
      </c>
      <c r="AY7" s="38">
        <v>1</v>
      </c>
      <c r="AZ7" s="17"/>
      <c r="BA7" s="17">
        <v>3</v>
      </c>
      <c r="BB7" s="17"/>
      <c r="BC7" s="27"/>
      <c r="BD7" s="28"/>
      <c r="BE7" s="17">
        <v>3</v>
      </c>
      <c r="BF7" s="17"/>
      <c r="BG7" s="17">
        <v>1</v>
      </c>
      <c r="BH7" s="17"/>
      <c r="BI7" s="17">
        <v>3</v>
      </c>
      <c r="BJ7" s="17"/>
      <c r="BK7" s="17">
        <v>1</v>
      </c>
      <c r="BL7" s="17"/>
      <c r="BM7" s="17">
        <v>1</v>
      </c>
      <c r="BN7" s="17"/>
      <c r="BO7" s="17">
        <v>3</v>
      </c>
      <c r="BP7" s="17"/>
      <c r="BQ7" s="17">
        <v>1</v>
      </c>
      <c r="BR7" s="17"/>
      <c r="BS7" s="17">
        <v>1</v>
      </c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36"/>
      <c r="CM7" s="19">
        <f>SUM(AY7,BA7,BE7:CL7)</f>
        <v>18</v>
      </c>
      <c r="CN7" s="20"/>
      <c r="CO7" s="21">
        <f>(CM8-CN8)</f>
        <v>9</v>
      </c>
      <c r="CP7" s="57">
        <v>2</v>
      </c>
      <c r="CQ7" s="58"/>
    </row>
    <row r="8" spans="1:95" ht="13.5" thickBot="1">
      <c r="A8" s="32"/>
      <c r="B8" s="34"/>
      <c r="C8" s="8">
        <v>4</v>
      </c>
      <c r="D8" s="4">
        <v>2</v>
      </c>
      <c r="E8" s="4">
        <v>2</v>
      </c>
      <c r="F8" s="4">
        <v>4</v>
      </c>
      <c r="G8" s="29"/>
      <c r="H8" s="30"/>
      <c r="I8" s="4">
        <v>3</v>
      </c>
      <c r="J8" s="4">
        <v>3</v>
      </c>
      <c r="K8" s="4">
        <v>4</v>
      </c>
      <c r="L8" s="4">
        <v>2</v>
      </c>
      <c r="M8" s="4">
        <v>4</v>
      </c>
      <c r="N8" s="4">
        <v>2</v>
      </c>
      <c r="O8" s="4">
        <v>3</v>
      </c>
      <c r="P8" s="4">
        <v>3</v>
      </c>
      <c r="Q8" s="4">
        <v>4</v>
      </c>
      <c r="R8" s="4">
        <v>2</v>
      </c>
      <c r="S8" s="4">
        <v>4</v>
      </c>
      <c r="T8" s="4">
        <v>1</v>
      </c>
      <c r="U8" s="4">
        <v>3</v>
      </c>
      <c r="V8" s="4">
        <v>3</v>
      </c>
      <c r="W8" s="4">
        <v>4</v>
      </c>
      <c r="X8" s="4">
        <v>0</v>
      </c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5"/>
      <c r="AQ8" s="6">
        <f>SUM(C8,E8,I8,K8,M8,O8,Q8,S8,U8,W8,Y8,AA8,AC8,AE8,AG8,AI8,AK8,AM8,AO8)</f>
        <v>35</v>
      </c>
      <c r="AR8" s="7">
        <f>SUM(D8,F8,J8,L8,N8,P8,R8,T8,V8,X8,Z8,AB8,AD8,AF8,AH8,AJ8,AL8,AN8,AP8)</f>
        <v>22</v>
      </c>
      <c r="AS8" s="22"/>
      <c r="AT8" s="25"/>
      <c r="AU8" s="26"/>
      <c r="AW8" s="32"/>
      <c r="AX8" s="34"/>
      <c r="AY8" s="8">
        <v>3</v>
      </c>
      <c r="AZ8" s="4">
        <v>3</v>
      </c>
      <c r="BA8" s="4">
        <v>4</v>
      </c>
      <c r="BB8" s="4">
        <v>2</v>
      </c>
      <c r="BC8" s="29"/>
      <c r="BD8" s="30"/>
      <c r="BE8" s="4">
        <v>4</v>
      </c>
      <c r="BF8" s="4">
        <v>2</v>
      </c>
      <c r="BG8" s="4">
        <v>3</v>
      </c>
      <c r="BH8" s="4">
        <v>3</v>
      </c>
      <c r="BI8" s="4">
        <v>4</v>
      </c>
      <c r="BJ8" s="4">
        <v>2</v>
      </c>
      <c r="BK8" s="4">
        <v>3</v>
      </c>
      <c r="BL8" s="4">
        <v>3</v>
      </c>
      <c r="BM8" s="4">
        <v>3</v>
      </c>
      <c r="BN8" s="4">
        <v>3</v>
      </c>
      <c r="BO8" s="4">
        <v>4</v>
      </c>
      <c r="BP8" s="4">
        <v>1</v>
      </c>
      <c r="BQ8" s="4">
        <v>3</v>
      </c>
      <c r="BR8" s="4">
        <v>3</v>
      </c>
      <c r="BS8" s="4">
        <v>3</v>
      </c>
      <c r="BT8" s="4">
        <v>3</v>
      </c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5"/>
      <c r="CM8" s="6">
        <f>SUM(AY8,BA8,BE8,BG8,BI8,BK8,BM8,BO8,BQ8,BS8,BU8,BW8,BY8,CA8,CC8,CE8,CG8,CI8,CK8)</f>
        <v>34</v>
      </c>
      <c r="CN8" s="7">
        <f>SUM(AZ8,BB8,BF8,BH8,BJ8,BL8,BN8,BP8,BR8,BT8,BV8,BX8,BZ8,CB8,CD8,CF8,CH8,CJ8,CL8)</f>
        <v>25</v>
      </c>
      <c r="CO8" s="22"/>
      <c r="CP8" s="59"/>
      <c r="CQ8" s="60"/>
    </row>
    <row r="9" spans="1:95" ht="15.75">
      <c r="A9" s="31">
        <v>4</v>
      </c>
      <c r="B9" s="33" t="s">
        <v>8</v>
      </c>
      <c r="C9" s="38">
        <v>0</v>
      </c>
      <c r="D9" s="17"/>
      <c r="E9" s="17">
        <v>0</v>
      </c>
      <c r="F9" s="17"/>
      <c r="G9" s="17">
        <v>1</v>
      </c>
      <c r="H9" s="17"/>
      <c r="I9" s="27"/>
      <c r="J9" s="28"/>
      <c r="K9" s="17">
        <v>3</v>
      </c>
      <c r="L9" s="17"/>
      <c r="M9" s="17">
        <v>1</v>
      </c>
      <c r="N9" s="17"/>
      <c r="O9" s="17">
        <v>3</v>
      </c>
      <c r="P9" s="17"/>
      <c r="Q9" s="17">
        <v>3</v>
      </c>
      <c r="R9" s="17"/>
      <c r="S9" s="17">
        <v>3</v>
      </c>
      <c r="T9" s="17"/>
      <c r="U9" s="17">
        <v>1</v>
      </c>
      <c r="V9" s="17"/>
      <c r="W9" s="17">
        <v>3</v>
      </c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36"/>
      <c r="AQ9" s="19">
        <f>SUM(C9:H9,K9:AP9)</f>
        <v>18</v>
      </c>
      <c r="AR9" s="20"/>
      <c r="AS9" s="21">
        <f>(AQ10-AR10)</f>
        <v>12</v>
      </c>
      <c r="AT9" s="23">
        <v>4</v>
      </c>
      <c r="AU9" s="24"/>
      <c r="AW9" s="31">
        <v>4</v>
      </c>
      <c r="AX9" s="33" t="s">
        <v>8</v>
      </c>
      <c r="AY9" s="38">
        <v>0</v>
      </c>
      <c r="AZ9" s="17"/>
      <c r="BA9" s="17">
        <v>1</v>
      </c>
      <c r="BB9" s="17"/>
      <c r="BC9" s="17">
        <v>0</v>
      </c>
      <c r="BD9" s="17"/>
      <c r="BE9" s="27"/>
      <c r="BF9" s="28"/>
      <c r="BG9" s="17">
        <v>3</v>
      </c>
      <c r="BH9" s="17"/>
      <c r="BI9" s="17">
        <v>1</v>
      </c>
      <c r="BJ9" s="17"/>
      <c r="BK9" s="17">
        <v>0</v>
      </c>
      <c r="BL9" s="17"/>
      <c r="BM9" s="17">
        <v>1</v>
      </c>
      <c r="BN9" s="17"/>
      <c r="BO9" s="17">
        <v>1</v>
      </c>
      <c r="BP9" s="17"/>
      <c r="BQ9" s="17">
        <v>0</v>
      </c>
      <c r="BR9" s="17"/>
      <c r="BS9" s="17">
        <v>1</v>
      </c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36"/>
      <c r="CM9" s="19">
        <f>SUM(AY9:BD9,BG9:CL9)</f>
        <v>8</v>
      </c>
      <c r="CN9" s="20"/>
      <c r="CO9" s="21">
        <f>(CM10-CN10)</f>
        <v>-4</v>
      </c>
      <c r="CP9" s="23">
        <v>10</v>
      </c>
      <c r="CQ9" s="24"/>
    </row>
    <row r="10" spans="1:95" ht="13.5" thickBot="1">
      <c r="A10" s="32"/>
      <c r="B10" s="34"/>
      <c r="C10" s="8">
        <v>2</v>
      </c>
      <c r="D10" s="4">
        <v>4</v>
      </c>
      <c r="E10" s="4">
        <v>2</v>
      </c>
      <c r="F10" s="4">
        <v>4</v>
      </c>
      <c r="G10" s="4">
        <v>3</v>
      </c>
      <c r="H10" s="4">
        <v>3</v>
      </c>
      <c r="I10" s="29"/>
      <c r="J10" s="30"/>
      <c r="K10" s="4">
        <v>4</v>
      </c>
      <c r="L10" s="4">
        <v>0</v>
      </c>
      <c r="M10" s="4">
        <v>3</v>
      </c>
      <c r="N10" s="4">
        <v>3</v>
      </c>
      <c r="O10" s="4">
        <v>4</v>
      </c>
      <c r="P10" s="4">
        <v>1</v>
      </c>
      <c r="Q10" s="4">
        <v>4</v>
      </c>
      <c r="R10" s="4">
        <v>2</v>
      </c>
      <c r="S10" s="4">
        <v>4</v>
      </c>
      <c r="T10" s="4">
        <v>0</v>
      </c>
      <c r="U10" s="4">
        <v>3</v>
      </c>
      <c r="V10" s="4">
        <v>3</v>
      </c>
      <c r="W10" s="4">
        <v>4</v>
      </c>
      <c r="X10" s="4">
        <v>1</v>
      </c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5"/>
      <c r="AQ10" s="6">
        <f>SUM(C10,E10,G10,K10,M10,O10,Q10,S10,U10,W10,Y10,AA10,AC10,AE10,AG10,AI10,AK10,AM10,AO10)</f>
        <v>33</v>
      </c>
      <c r="AR10" s="7">
        <f>SUM(D10,F10,H10,L10,N10,P10,R10,T10,V10,X10,Z10,AB10,AD10,AF10,AH10,AJ10,AL10,AN10,AP10)</f>
        <v>21</v>
      </c>
      <c r="AS10" s="22"/>
      <c r="AT10" s="25"/>
      <c r="AU10" s="26"/>
      <c r="AW10" s="32"/>
      <c r="AX10" s="34"/>
      <c r="AY10" s="8">
        <v>2</v>
      </c>
      <c r="AZ10" s="4">
        <v>4</v>
      </c>
      <c r="BA10" s="4">
        <v>3</v>
      </c>
      <c r="BB10" s="4">
        <v>3</v>
      </c>
      <c r="BC10" s="4">
        <v>2</v>
      </c>
      <c r="BD10" s="4">
        <v>4</v>
      </c>
      <c r="BE10" s="29"/>
      <c r="BF10" s="30"/>
      <c r="BG10" s="4">
        <v>4</v>
      </c>
      <c r="BH10" s="4">
        <v>0</v>
      </c>
      <c r="BI10" s="4">
        <v>3</v>
      </c>
      <c r="BJ10" s="4">
        <v>3</v>
      </c>
      <c r="BK10" s="4">
        <v>2</v>
      </c>
      <c r="BL10" s="4">
        <v>4</v>
      </c>
      <c r="BM10" s="4">
        <v>3</v>
      </c>
      <c r="BN10" s="4">
        <v>3</v>
      </c>
      <c r="BO10" s="4">
        <v>3</v>
      </c>
      <c r="BP10" s="4">
        <v>3</v>
      </c>
      <c r="BQ10" s="4">
        <v>2</v>
      </c>
      <c r="BR10" s="4">
        <v>4</v>
      </c>
      <c r="BS10" s="4">
        <v>3</v>
      </c>
      <c r="BT10" s="4">
        <v>3</v>
      </c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5"/>
      <c r="CM10" s="6">
        <f>SUM(AY10,BA10,BC10,BG10,BI10,BK10,BM10,BO10,BQ10,BS10,BU10,BW10,BY10,CA10,CC10,CE10,CG10,CI10,CK10)</f>
        <v>27</v>
      </c>
      <c r="CN10" s="7">
        <f>SUM(AZ10,BB10,BD10,BH10,BJ10,BL10,BN10,BP10,BR10,BT10,BV10,BX10,BZ10,CB10,CD10,CF10,CH10,CJ10,CL10)</f>
        <v>31</v>
      </c>
      <c r="CO10" s="22"/>
      <c r="CP10" s="25"/>
      <c r="CQ10" s="26"/>
    </row>
    <row r="11" spans="1:95" ht="15.75">
      <c r="A11" s="31">
        <v>5</v>
      </c>
      <c r="B11" s="33" t="s">
        <v>9</v>
      </c>
      <c r="C11" s="38">
        <v>0</v>
      </c>
      <c r="D11" s="17"/>
      <c r="E11" s="17">
        <v>1</v>
      </c>
      <c r="F11" s="17"/>
      <c r="G11" s="17">
        <v>0</v>
      </c>
      <c r="H11" s="17"/>
      <c r="I11" s="17">
        <v>0</v>
      </c>
      <c r="J11" s="17"/>
      <c r="K11" s="27"/>
      <c r="L11" s="28"/>
      <c r="M11" s="17">
        <v>1</v>
      </c>
      <c r="N11" s="17"/>
      <c r="O11" s="17">
        <v>3</v>
      </c>
      <c r="P11" s="17"/>
      <c r="Q11" s="17">
        <v>3</v>
      </c>
      <c r="R11" s="17"/>
      <c r="S11" s="17">
        <v>3</v>
      </c>
      <c r="T11" s="17"/>
      <c r="U11" s="17">
        <v>1</v>
      </c>
      <c r="V11" s="17"/>
      <c r="W11" s="17">
        <v>3</v>
      </c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36"/>
      <c r="AQ11" s="19">
        <f>SUM(C11:J11,M11:AP11)</f>
        <v>15</v>
      </c>
      <c r="AR11" s="20"/>
      <c r="AS11" s="21">
        <f>(AQ12-AR12)</f>
        <v>0</v>
      </c>
      <c r="AT11" s="23">
        <v>5</v>
      </c>
      <c r="AU11" s="24"/>
      <c r="AW11" s="31">
        <v>5</v>
      </c>
      <c r="AX11" s="33" t="s">
        <v>9</v>
      </c>
      <c r="AY11" s="38">
        <v>0</v>
      </c>
      <c r="AZ11" s="17"/>
      <c r="BA11" s="17">
        <v>0</v>
      </c>
      <c r="BB11" s="17"/>
      <c r="BC11" s="17">
        <v>1</v>
      </c>
      <c r="BD11" s="17"/>
      <c r="BE11" s="17">
        <v>0</v>
      </c>
      <c r="BF11" s="17"/>
      <c r="BG11" s="27"/>
      <c r="BH11" s="28"/>
      <c r="BI11" s="17">
        <v>1</v>
      </c>
      <c r="BJ11" s="17"/>
      <c r="BK11" s="17">
        <v>0</v>
      </c>
      <c r="BL11" s="17"/>
      <c r="BM11" s="17">
        <v>1</v>
      </c>
      <c r="BN11" s="17"/>
      <c r="BO11" s="17">
        <v>3</v>
      </c>
      <c r="BP11" s="17"/>
      <c r="BQ11" s="17">
        <v>0</v>
      </c>
      <c r="BR11" s="17"/>
      <c r="BS11" s="17">
        <v>3</v>
      </c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36"/>
      <c r="CM11" s="19">
        <f>SUM(AY11:BF11,BI11:CL11)</f>
        <v>9</v>
      </c>
      <c r="CN11" s="20"/>
      <c r="CO11" s="21">
        <f>(CM12-CN12)</f>
        <v>-8</v>
      </c>
      <c r="CP11" s="23">
        <v>8</v>
      </c>
      <c r="CQ11" s="24"/>
    </row>
    <row r="12" spans="1:95" ht="13.5" thickBot="1">
      <c r="A12" s="32"/>
      <c r="B12" s="34"/>
      <c r="C12" s="8">
        <v>2</v>
      </c>
      <c r="D12" s="4">
        <v>4</v>
      </c>
      <c r="E12" s="4">
        <v>3</v>
      </c>
      <c r="F12" s="4">
        <v>3</v>
      </c>
      <c r="G12" s="4">
        <v>2</v>
      </c>
      <c r="H12" s="4">
        <v>4</v>
      </c>
      <c r="I12" s="4">
        <v>0</v>
      </c>
      <c r="J12" s="4">
        <v>4</v>
      </c>
      <c r="K12" s="29"/>
      <c r="L12" s="30"/>
      <c r="M12" s="4">
        <v>3</v>
      </c>
      <c r="N12" s="4">
        <v>3</v>
      </c>
      <c r="O12" s="4">
        <v>4</v>
      </c>
      <c r="P12" s="4">
        <v>2</v>
      </c>
      <c r="Q12" s="4">
        <v>4</v>
      </c>
      <c r="R12" s="4">
        <v>2</v>
      </c>
      <c r="S12" s="4">
        <v>4</v>
      </c>
      <c r="T12" s="4">
        <v>2</v>
      </c>
      <c r="U12" s="4">
        <v>3</v>
      </c>
      <c r="V12" s="4">
        <v>3</v>
      </c>
      <c r="W12" s="4">
        <v>4</v>
      </c>
      <c r="X12" s="4">
        <v>2</v>
      </c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5"/>
      <c r="AQ12" s="6">
        <f>SUM(C12,E12,G12,I12,M12,O12,Q12,S12,U12,W12,Y12,AA12,AC12,AE12,AG12,AI12,AK12,AM12,AO12)</f>
        <v>29</v>
      </c>
      <c r="AR12" s="7">
        <f>SUM(D12,F12,H12,J12,N12,P12,R12,T12,V12,X12,Z12,AB12,AD12,AF12,AH12,AJ12,AL12,AN12,AP12)</f>
        <v>29</v>
      </c>
      <c r="AS12" s="22"/>
      <c r="AT12" s="25"/>
      <c r="AU12" s="26"/>
      <c r="AW12" s="32"/>
      <c r="AX12" s="34"/>
      <c r="AY12" s="8">
        <v>2</v>
      </c>
      <c r="AZ12" s="4">
        <v>4</v>
      </c>
      <c r="BA12" s="4">
        <v>2</v>
      </c>
      <c r="BB12" s="4">
        <v>4</v>
      </c>
      <c r="BC12" s="4">
        <v>3</v>
      </c>
      <c r="BD12" s="4">
        <v>3</v>
      </c>
      <c r="BE12" s="4">
        <v>0</v>
      </c>
      <c r="BF12" s="4">
        <v>4</v>
      </c>
      <c r="BG12" s="29"/>
      <c r="BH12" s="30"/>
      <c r="BI12" s="4">
        <v>3</v>
      </c>
      <c r="BJ12" s="4">
        <v>3</v>
      </c>
      <c r="BK12" s="4">
        <v>1</v>
      </c>
      <c r="BL12" s="4">
        <v>4</v>
      </c>
      <c r="BM12" s="4">
        <v>3</v>
      </c>
      <c r="BN12" s="4">
        <v>3</v>
      </c>
      <c r="BO12" s="4">
        <v>4</v>
      </c>
      <c r="BP12" s="4">
        <v>1</v>
      </c>
      <c r="BQ12" s="4">
        <v>0</v>
      </c>
      <c r="BR12" s="4">
        <v>4</v>
      </c>
      <c r="BS12" s="4">
        <v>4</v>
      </c>
      <c r="BT12" s="4">
        <v>0</v>
      </c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5"/>
      <c r="CM12" s="6">
        <f>SUM(AY12,BA12,BC12,BE12,BI12,BK12,BM12,BO12,BQ12,BS12,BU12,BW12,BY12,CA12,CC12,CE12,CG12,CI12,CK12)</f>
        <v>22</v>
      </c>
      <c r="CN12" s="7">
        <f>SUM(AZ12,BB12,BD12,BF12,BJ12,BL12,BN12,BP12,BR12,BT12,BV12,BX12,BZ12,CB12,CD12,CF12,CH12,CJ12,CL12)</f>
        <v>30</v>
      </c>
      <c r="CO12" s="22"/>
      <c r="CP12" s="25"/>
      <c r="CQ12" s="26"/>
    </row>
    <row r="13" spans="1:95" ht="15.75">
      <c r="A13" s="31">
        <v>6</v>
      </c>
      <c r="B13" s="33" t="s">
        <v>10</v>
      </c>
      <c r="C13" s="38">
        <v>0</v>
      </c>
      <c r="D13" s="17"/>
      <c r="E13" s="17">
        <v>0</v>
      </c>
      <c r="F13" s="17"/>
      <c r="G13" s="17">
        <v>0</v>
      </c>
      <c r="H13" s="17"/>
      <c r="I13" s="17">
        <v>1</v>
      </c>
      <c r="J13" s="17"/>
      <c r="K13" s="17">
        <v>1</v>
      </c>
      <c r="L13" s="17"/>
      <c r="M13" s="27"/>
      <c r="N13" s="28"/>
      <c r="O13" s="17">
        <v>3</v>
      </c>
      <c r="P13" s="17"/>
      <c r="Q13" s="17">
        <v>0</v>
      </c>
      <c r="R13" s="17"/>
      <c r="S13" s="17">
        <v>3</v>
      </c>
      <c r="T13" s="17"/>
      <c r="U13" s="17">
        <v>3</v>
      </c>
      <c r="V13" s="17"/>
      <c r="W13" s="17">
        <v>3</v>
      </c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36"/>
      <c r="AQ13" s="19">
        <f>SUM(C13:L13,O13:AP13)</f>
        <v>14</v>
      </c>
      <c r="AR13" s="20"/>
      <c r="AS13" s="21">
        <f>(AQ14-AR14)</f>
        <v>1</v>
      </c>
      <c r="AT13" s="23">
        <v>6</v>
      </c>
      <c r="AU13" s="24"/>
      <c r="AW13" s="31">
        <v>6</v>
      </c>
      <c r="AX13" s="33" t="s">
        <v>10</v>
      </c>
      <c r="AY13" s="38">
        <v>0</v>
      </c>
      <c r="AZ13" s="17"/>
      <c r="BA13" s="17">
        <v>0</v>
      </c>
      <c r="BB13" s="17"/>
      <c r="BC13" s="17">
        <v>0</v>
      </c>
      <c r="BD13" s="17"/>
      <c r="BE13" s="17">
        <v>1</v>
      </c>
      <c r="BF13" s="17"/>
      <c r="BG13" s="17">
        <v>1</v>
      </c>
      <c r="BH13" s="17"/>
      <c r="BI13" s="27"/>
      <c r="BJ13" s="28"/>
      <c r="BK13" s="17">
        <v>0</v>
      </c>
      <c r="BL13" s="17"/>
      <c r="BM13" s="17">
        <v>1</v>
      </c>
      <c r="BN13" s="17"/>
      <c r="BO13" s="17">
        <v>0</v>
      </c>
      <c r="BP13" s="17"/>
      <c r="BQ13" s="17">
        <v>3</v>
      </c>
      <c r="BR13" s="17"/>
      <c r="BS13" s="17">
        <v>3</v>
      </c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36"/>
      <c r="CM13" s="19">
        <f>SUM(AY13:BH13,BK13:CL13)</f>
        <v>9</v>
      </c>
      <c r="CN13" s="20"/>
      <c r="CO13" s="21">
        <f>(CM14-CN14)</f>
        <v>-2</v>
      </c>
      <c r="CP13" s="23">
        <v>9</v>
      </c>
      <c r="CQ13" s="24"/>
    </row>
    <row r="14" spans="1:95" ht="13.5" thickBot="1">
      <c r="A14" s="32"/>
      <c r="B14" s="34"/>
      <c r="C14" s="8">
        <v>2</v>
      </c>
      <c r="D14" s="4">
        <v>4</v>
      </c>
      <c r="E14" s="4">
        <v>2</v>
      </c>
      <c r="F14" s="4">
        <v>4</v>
      </c>
      <c r="G14" s="4">
        <v>2</v>
      </c>
      <c r="H14" s="4">
        <v>4</v>
      </c>
      <c r="I14" s="4">
        <v>3</v>
      </c>
      <c r="J14" s="4">
        <v>3</v>
      </c>
      <c r="K14" s="4">
        <v>3</v>
      </c>
      <c r="L14" s="4">
        <v>3</v>
      </c>
      <c r="M14" s="29"/>
      <c r="N14" s="30"/>
      <c r="O14" s="4">
        <v>4</v>
      </c>
      <c r="P14" s="4">
        <v>2</v>
      </c>
      <c r="Q14" s="4">
        <v>1</v>
      </c>
      <c r="R14" s="4">
        <v>4</v>
      </c>
      <c r="S14" s="4">
        <v>4</v>
      </c>
      <c r="T14" s="4">
        <v>1</v>
      </c>
      <c r="U14" s="4">
        <v>4</v>
      </c>
      <c r="V14" s="4">
        <v>2</v>
      </c>
      <c r="W14" s="4">
        <v>4</v>
      </c>
      <c r="X14" s="4">
        <v>1</v>
      </c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5"/>
      <c r="AQ14" s="6">
        <f>SUM(C14,E14,G14,I14,K14,O14,Q14,S14,U14,W14,Y14,AA14,AC14,AE14,AG14,AI14,AK14,AM14,AO14)</f>
        <v>29</v>
      </c>
      <c r="AR14" s="7">
        <f>SUM(D14,F14,H14,J14,L14,P14,R14,T14,V14,X14,Z14,AB14,AD14,AF14,AH14,AJ14,AL14,AN14,AP14)</f>
        <v>28</v>
      </c>
      <c r="AS14" s="22"/>
      <c r="AT14" s="25"/>
      <c r="AU14" s="26"/>
      <c r="AW14" s="32"/>
      <c r="AX14" s="34"/>
      <c r="AY14" s="8">
        <v>2</v>
      </c>
      <c r="AZ14" s="4">
        <v>4</v>
      </c>
      <c r="BA14" s="4">
        <v>2</v>
      </c>
      <c r="BB14" s="4">
        <v>4</v>
      </c>
      <c r="BC14" s="4">
        <v>2</v>
      </c>
      <c r="BD14" s="4">
        <v>4</v>
      </c>
      <c r="BE14" s="4">
        <v>3</v>
      </c>
      <c r="BF14" s="4">
        <v>3</v>
      </c>
      <c r="BG14" s="4">
        <v>3</v>
      </c>
      <c r="BH14" s="4">
        <v>3</v>
      </c>
      <c r="BI14" s="29"/>
      <c r="BJ14" s="30"/>
      <c r="BK14" s="4">
        <v>2</v>
      </c>
      <c r="BL14" s="4">
        <v>4</v>
      </c>
      <c r="BM14" s="4">
        <v>3</v>
      </c>
      <c r="BN14" s="4">
        <v>3</v>
      </c>
      <c r="BO14" s="4">
        <v>2</v>
      </c>
      <c r="BP14" s="4">
        <v>4</v>
      </c>
      <c r="BQ14" s="4">
        <v>4</v>
      </c>
      <c r="BR14" s="4">
        <v>0</v>
      </c>
      <c r="BS14" s="4">
        <v>4</v>
      </c>
      <c r="BT14" s="4">
        <v>0</v>
      </c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5"/>
      <c r="CM14" s="6">
        <f>SUM(AY14,BA14,BC14,BE14,BG14,BK14,BM14,BO14,BQ14,BS14,BU14,BW14,BY14,CA14,CC14,CE14,CG14,CI14,CK14)</f>
        <v>27</v>
      </c>
      <c r="CN14" s="7">
        <f>SUM(AZ14,BB14,BD14,BF14,BH14,BL14,BN14,BP14,BR14,BT14,BV14,BX14,BZ14,CB14,CD14,CF14,CH14,CJ14,CL14)</f>
        <v>29</v>
      </c>
      <c r="CO14" s="22"/>
      <c r="CP14" s="25"/>
      <c r="CQ14" s="26"/>
    </row>
    <row r="15" spans="1:95" ht="15.75">
      <c r="A15" s="31">
        <v>7</v>
      </c>
      <c r="B15" s="33" t="s">
        <v>11</v>
      </c>
      <c r="C15" s="38">
        <v>1</v>
      </c>
      <c r="D15" s="17"/>
      <c r="E15" s="17">
        <v>1</v>
      </c>
      <c r="F15" s="17"/>
      <c r="G15" s="17">
        <v>1</v>
      </c>
      <c r="H15" s="17"/>
      <c r="I15" s="17">
        <v>0</v>
      </c>
      <c r="J15" s="17"/>
      <c r="K15" s="17">
        <v>0</v>
      </c>
      <c r="L15" s="17"/>
      <c r="M15" s="17">
        <v>0</v>
      </c>
      <c r="N15" s="17"/>
      <c r="O15" s="27"/>
      <c r="P15" s="28"/>
      <c r="Q15" s="17">
        <v>0</v>
      </c>
      <c r="R15" s="17"/>
      <c r="S15" s="17">
        <v>3</v>
      </c>
      <c r="T15" s="17"/>
      <c r="U15" s="17">
        <v>3</v>
      </c>
      <c r="V15" s="17"/>
      <c r="W15" s="17">
        <v>3</v>
      </c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36"/>
      <c r="AQ15" s="19">
        <f>SUM(C15:N15,Q15:AP15)</f>
        <v>12</v>
      </c>
      <c r="AR15" s="20"/>
      <c r="AS15" s="21">
        <f>(AQ16-AR16)</f>
        <v>-1</v>
      </c>
      <c r="AT15" s="23">
        <v>8</v>
      </c>
      <c r="AU15" s="24"/>
      <c r="AW15" s="31">
        <v>7</v>
      </c>
      <c r="AX15" s="33" t="s">
        <v>17</v>
      </c>
      <c r="AY15" s="38">
        <v>3</v>
      </c>
      <c r="AZ15" s="17"/>
      <c r="BA15" s="17">
        <v>3</v>
      </c>
      <c r="BB15" s="17"/>
      <c r="BC15" s="17">
        <v>1</v>
      </c>
      <c r="BD15" s="17"/>
      <c r="BE15" s="17">
        <v>3</v>
      </c>
      <c r="BF15" s="17"/>
      <c r="BG15" s="17">
        <v>3</v>
      </c>
      <c r="BH15" s="17"/>
      <c r="BI15" s="17">
        <v>3</v>
      </c>
      <c r="BJ15" s="17"/>
      <c r="BK15" s="27"/>
      <c r="BL15" s="28"/>
      <c r="BM15" s="17">
        <v>0</v>
      </c>
      <c r="BN15" s="17"/>
      <c r="BO15" s="17">
        <v>3</v>
      </c>
      <c r="BP15" s="17"/>
      <c r="BQ15" s="17">
        <v>3</v>
      </c>
      <c r="BR15" s="17"/>
      <c r="BS15" s="17">
        <v>3</v>
      </c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36"/>
      <c r="CM15" s="19">
        <f>SUM(AY15:BJ15,BM15:CL15)</f>
        <v>25</v>
      </c>
      <c r="CN15" s="20"/>
      <c r="CO15" s="21">
        <f>(CM16-CN16)</f>
        <v>17</v>
      </c>
      <c r="CP15" s="57">
        <v>1</v>
      </c>
      <c r="CQ15" s="58"/>
    </row>
    <row r="16" spans="1:95" ht="13.5" thickBot="1">
      <c r="A16" s="32"/>
      <c r="B16" s="34"/>
      <c r="C16" s="8">
        <v>3</v>
      </c>
      <c r="D16" s="4">
        <v>3</v>
      </c>
      <c r="E16" s="4">
        <v>3</v>
      </c>
      <c r="F16" s="4">
        <v>3</v>
      </c>
      <c r="G16" s="4">
        <v>3</v>
      </c>
      <c r="H16" s="4">
        <v>3</v>
      </c>
      <c r="I16" s="4">
        <v>1</v>
      </c>
      <c r="J16" s="4">
        <v>4</v>
      </c>
      <c r="K16" s="4">
        <v>2</v>
      </c>
      <c r="L16" s="4">
        <v>4</v>
      </c>
      <c r="M16" s="4">
        <v>2</v>
      </c>
      <c r="N16" s="4">
        <v>4</v>
      </c>
      <c r="O16" s="29"/>
      <c r="P16" s="30"/>
      <c r="Q16" s="4">
        <v>2</v>
      </c>
      <c r="R16" s="4">
        <v>4</v>
      </c>
      <c r="S16" s="4">
        <v>4</v>
      </c>
      <c r="T16" s="4">
        <v>1</v>
      </c>
      <c r="U16" s="4">
        <v>4</v>
      </c>
      <c r="V16" s="4">
        <v>2</v>
      </c>
      <c r="W16" s="4">
        <v>4</v>
      </c>
      <c r="X16" s="4">
        <v>1</v>
      </c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5"/>
      <c r="AQ16" s="6">
        <f>SUM(C16,E16,G16,I16,K16,M16,Q16,S16,U16,W16,Y16,AA16,AC16,AE16,AG16,AI16,AK16,AM16,AO16)</f>
        <v>28</v>
      </c>
      <c r="AR16" s="7">
        <f>SUM(D16,F16,H16,J16,L16,N16,R16,T16,V16,X16,Z16,AB16,AD16,AF16,AH16,AJ16,AL16,AN16,AP16)</f>
        <v>29</v>
      </c>
      <c r="AS16" s="22"/>
      <c r="AT16" s="25"/>
      <c r="AU16" s="26"/>
      <c r="AW16" s="32"/>
      <c r="AX16" s="34"/>
      <c r="AY16" s="8">
        <v>4</v>
      </c>
      <c r="AZ16" s="4">
        <v>1</v>
      </c>
      <c r="BA16" s="4">
        <v>4</v>
      </c>
      <c r="BB16" s="4">
        <v>1</v>
      </c>
      <c r="BC16" s="4">
        <v>3</v>
      </c>
      <c r="BD16" s="4">
        <v>3</v>
      </c>
      <c r="BE16" s="4">
        <v>4</v>
      </c>
      <c r="BF16" s="4">
        <v>2</v>
      </c>
      <c r="BG16" s="4">
        <v>4</v>
      </c>
      <c r="BH16" s="4">
        <v>1</v>
      </c>
      <c r="BI16" s="4">
        <v>4</v>
      </c>
      <c r="BJ16" s="4">
        <v>2</v>
      </c>
      <c r="BK16" s="29"/>
      <c r="BL16" s="30"/>
      <c r="BM16" s="4">
        <v>0</v>
      </c>
      <c r="BN16" s="4">
        <v>4</v>
      </c>
      <c r="BO16" s="4">
        <v>4</v>
      </c>
      <c r="BP16" s="4">
        <v>1</v>
      </c>
      <c r="BQ16" s="4">
        <v>4</v>
      </c>
      <c r="BR16" s="4">
        <v>2</v>
      </c>
      <c r="BS16" s="4">
        <v>4</v>
      </c>
      <c r="BT16" s="4">
        <v>1</v>
      </c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5"/>
      <c r="CM16" s="6">
        <f>SUM(AY16,BA16,BC16,BE16,BG16,BI16,BM16,BO16,BQ16,BS16,BU16,BW16,BY16,CA16,CC16,CE16,CG16,CI16,CK16)</f>
        <v>35</v>
      </c>
      <c r="CN16" s="7">
        <f>SUM(AZ16,BB16,BD16,BF16,BH16,BJ16,BN16,BP16,BR16,BT16,BV16,BX16,BZ16,CB16,CD16,CF16,CH16,CJ16,CL16)</f>
        <v>18</v>
      </c>
      <c r="CO16" s="22"/>
      <c r="CP16" s="59"/>
      <c r="CQ16" s="60"/>
    </row>
    <row r="17" spans="1:95" ht="15.75">
      <c r="A17" s="31">
        <v>8</v>
      </c>
      <c r="B17" s="33" t="s">
        <v>12</v>
      </c>
      <c r="C17" s="38">
        <v>0</v>
      </c>
      <c r="D17" s="17"/>
      <c r="E17" s="17">
        <v>1</v>
      </c>
      <c r="F17" s="17"/>
      <c r="G17" s="17">
        <v>0</v>
      </c>
      <c r="H17" s="17"/>
      <c r="I17" s="17">
        <v>0</v>
      </c>
      <c r="J17" s="17"/>
      <c r="K17" s="17">
        <v>0</v>
      </c>
      <c r="L17" s="17"/>
      <c r="M17" s="17">
        <v>3</v>
      </c>
      <c r="N17" s="17"/>
      <c r="O17" s="17">
        <v>3</v>
      </c>
      <c r="P17" s="17"/>
      <c r="Q17" s="27"/>
      <c r="R17" s="28"/>
      <c r="S17" s="17">
        <v>3</v>
      </c>
      <c r="T17" s="17"/>
      <c r="U17" s="17">
        <v>0</v>
      </c>
      <c r="V17" s="17"/>
      <c r="W17" s="17">
        <v>3</v>
      </c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36"/>
      <c r="AQ17" s="19">
        <f>SUM(C17:P17,S17:AP17)</f>
        <v>13</v>
      </c>
      <c r="AR17" s="20"/>
      <c r="AS17" s="21">
        <f>(AQ18-AR18)</f>
        <v>-2</v>
      </c>
      <c r="AT17" s="23">
        <v>7</v>
      </c>
      <c r="AU17" s="24"/>
      <c r="AW17" s="31">
        <v>8</v>
      </c>
      <c r="AX17" s="33" t="s">
        <v>19</v>
      </c>
      <c r="AY17" s="38">
        <v>3</v>
      </c>
      <c r="AZ17" s="17"/>
      <c r="BA17" s="17">
        <v>0</v>
      </c>
      <c r="BB17" s="17"/>
      <c r="BC17" s="17">
        <v>1</v>
      </c>
      <c r="BD17" s="17"/>
      <c r="BE17" s="17">
        <v>1</v>
      </c>
      <c r="BF17" s="17"/>
      <c r="BG17" s="17">
        <v>1</v>
      </c>
      <c r="BH17" s="17"/>
      <c r="BI17" s="17">
        <v>1</v>
      </c>
      <c r="BJ17" s="17"/>
      <c r="BK17" s="17">
        <v>3</v>
      </c>
      <c r="BL17" s="17"/>
      <c r="BM17" s="27"/>
      <c r="BN17" s="28"/>
      <c r="BO17" s="17">
        <v>1</v>
      </c>
      <c r="BP17" s="17"/>
      <c r="BQ17" s="17">
        <v>3</v>
      </c>
      <c r="BR17" s="17"/>
      <c r="BS17" s="17">
        <v>3</v>
      </c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36"/>
      <c r="CM17" s="19">
        <f>SUM(AY17:BL17,BO17:CL17)</f>
        <v>17</v>
      </c>
      <c r="CN17" s="20"/>
      <c r="CO17" s="21">
        <f>(CM18-CN18)</f>
        <v>8</v>
      </c>
      <c r="CP17" s="57">
        <v>3</v>
      </c>
      <c r="CQ17" s="58"/>
    </row>
    <row r="18" spans="1:95" ht="13.5" thickBot="1">
      <c r="A18" s="32"/>
      <c r="B18" s="34"/>
      <c r="C18" s="8">
        <v>0</v>
      </c>
      <c r="D18" s="4">
        <v>4</v>
      </c>
      <c r="E18" s="4">
        <v>3</v>
      </c>
      <c r="F18" s="4">
        <v>3</v>
      </c>
      <c r="G18" s="4">
        <v>2</v>
      </c>
      <c r="H18" s="4">
        <v>4</v>
      </c>
      <c r="I18" s="4">
        <v>2</v>
      </c>
      <c r="J18" s="4">
        <v>4</v>
      </c>
      <c r="K18" s="4">
        <v>2</v>
      </c>
      <c r="L18" s="4">
        <v>4</v>
      </c>
      <c r="M18" s="4">
        <v>4</v>
      </c>
      <c r="N18" s="4">
        <v>1</v>
      </c>
      <c r="O18" s="4">
        <v>4</v>
      </c>
      <c r="P18" s="4">
        <v>2</v>
      </c>
      <c r="Q18" s="29"/>
      <c r="R18" s="30"/>
      <c r="S18" s="4">
        <v>4</v>
      </c>
      <c r="T18" s="4">
        <v>1</v>
      </c>
      <c r="U18" s="4">
        <v>2</v>
      </c>
      <c r="V18" s="4">
        <v>4</v>
      </c>
      <c r="W18" s="4">
        <v>4</v>
      </c>
      <c r="X18" s="4">
        <v>2</v>
      </c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5"/>
      <c r="AQ18" s="6">
        <f>SUM(C18,E18,G18,I18,K18,M18,O18,S18,U18,W18,Y18,AA18,AC18,AE18,AG18,AI18,AK18,AM18,AO18)</f>
        <v>27</v>
      </c>
      <c r="AR18" s="7">
        <f>SUM(D18,F18,H18,J18,L18,N18,P18,T18,V18,X18,Z18,AB18,AD18,AF18,AH18,AJ18,AL18,AN18,AP18)</f>
        <v>29</v>
      </c>
      <c r="AS18" s="22"/>
      <c r="AT18" s="25"/>
      <c r="AU18" s="26"/>
      <c r="AW18" s="32"/>
      <c r="AX18" s="34"/>
      <c r="AY18" s="8">
        <v>4</v>
      </c>
      <c r="AZ18" s="4">
        <v>2</v>
      </c>
      <c r="BA18" s="4">
        <v>2</v>
      </c>
      <c r="BB18" s="4">
        <v>4</v>
      </c>
      <c r="BC18" s="4">
        <v>3</v>
      </c>
      <c r="BD18" s="4">
        <v>3</v>
      </c>
      <c r="BE18" s="4">
        <v>3</v>
      </c>
      <c r="BF18" s="4">
        <v>3</v>
      </c>
      <c r="BG18" s="4">
        <v>3</v>
      </c>
      <c r="BH18" s="4">
        <v>3</v>
      </c>
      <c r="BI18" s="4">
        <v>3</v>
      </c>
      <c r="BJ18" s="4">
        <v>3</v>
      </c>
      <c r="BK18" s="4">
        <v>4</v>
      </c>
      <c r="BL18" s="4">
        <v>0</v>
      </c>
      <c r="BM18" s="29"/>
      <c r="BN18" s="30"/>
      <c r="BO18" s="4">
        <v>3</v>
      </c>
      <c r="BP18" s="4">
        <v>3</v>
      </c>
      <c r="BQ18" s="4">
        <v>4</v>
      </c>
      <c r="BR18" s="4">
        <v>2</v>
      </c>
      <c r="BS18" s="4">
        <v>4</v>
      </c>
      <c r="BT18" s="4">
        <v>2</v>
      </c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5"/>
      <c r="CM18" s="6">
        <f>SUM(AY18,BA18,BC18,BE18,BG18,BI18,BK18,BO18,BQ18,BS18,BU18,BW18,BY18,CA18,CC18,CE18,CG18,CI18,CK18)</f>
        <v>33</v>
      </c>
      <c r="CN18" s="7">
        <f>SUM(AZ18,BB18,BD18,BF18,BH18,BJ18,BL18,BP18,BR18,BT18,BV18,BX18,BZ18,CB18,CD18,CF18,CH18,CJ18,CL18)</f>
        <v>25</v>
      </c>
      <c r="CO18" s="22"/>
      <c r="CP18" s="59"/>
      <c r="CQ18" s="60"/>
    </row>
    <row r="19" spans="1:95" ht="15.75">
      <c r="A19" s="31">
        <v>9</v>
      </c>
      <c r="B19" s="39" t="s">
        <v>13</v>
      </c>
      <c r="C19" s="35">
        <v>0</v>
      </c>
      <c r="D19" s="17"/>
      <c r="E19" s="17">
        <v>0</v>
      </c>
      <c r="F19" s="17"/>
      <c r="G19" s="17">
        <v>0</v>
      </c>
      <c r="H19" s="17"/>
      <c r="I19" s="17">
        <v>0</v>
      </c>
      <c r="J19" s="17"/>
      <c r="K19" s="17">
        <v>0</v>
      </c>
      <c r="L19" s="17"/>
      <c r="M19" s="17">
        <v>0</v>
      </c>
      <c r="N19" s="17"/>
      <c r="O19" s="17">
        <v>0</v>
      </c>
      <c r="P19" s="17"/>
      <c r="Q19" s="17">
        <v>0</v>
      </c>
      <c r="R19" s="37"/>
      <c r="S19" s="27"/>
      <c r="T19" s="28"/>
      <c r="U19" s="38">
        <v>0</v>
      </c>
      <c r="V19" s="17"/>
      <c r="W19" s="17">
        <v>3</v>
      </c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36"/>
      <c r="AQ19" s="19">
        <f>SUM(C19:R19,U19:AP19)</f>
        <v>3</v>
      </c>
      <c r="AR19" s="20"/>
      <c r="AS19" s="21">
        <f>(AQ20-AR20)</f>
        <v>-24</v>
      </c>
      <c r="AT19" s="23">
        <v>10</v>
      </c>
      <c r="AU19" s="24"/>
      <c r="AW19" s="31">
        <v>9</v>
      </c>
      <c r="AX19" s="39" t="s">
        <v>18</v>
      </c>
      <c r="AY19" s="35">
        <v>3</v>
      </c>
      <c r="AZ19" s="17"/>
      <c r="BA19" s="17">
        <v>3</v>
      </c>
      <c r="BB19" s="17"/>
      <c r="BC19" s="17">
        <v>0</v>
      </c>
      <c r="BD19" s="17"/>
      <c r="BE19" s="17">
        <v>1</v>
      </c>
      <c r="BF19" s="17"/>
      <c r="BG19" s="17">
        <v>0</v>
      </c>
      <c r="BH19" s="17"/>
      <c r="BI19" s="17">
        <v>3</v>
      </c>
      <c r="BJ19" s="17"/>
      <c r="BK19" s="17">
        <v>0</v>
      </c>
      <c r="BL19" s="17"/>
      <c r="BM19" s="17">
        <v>1</v>
      </c>
      <c r="BN19" s="37"/>
      <c r="BO19" s="27"/>
      <c r="BP19" s="28"/>
      <c r="BQ19" s="38">
        <v>3</v>
      </c>
      <c r="BR19" s="17"/>
      <c r="BS19" s="17">
        <v>1</v>
      </c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36"/>
      <c r="CM19" s="19">
        <f>SUM(AY19:BN19,BQ19:CL19)</f>
        <v>15</v>
      </c>
      <c r="CN19" s="20"/>
      <c r="CO19" s="21">
        <f>(CM20-CN20)</f>
        <v>1</v>
      </c>
      <c r="CP19" s="23">
        <v>5</v>
      </c>
      <c r="CQ19" s="24"/>
    </row>
    <row r="20" spans="1:95" ht="13.5" thickBot="1">
      <c r="A20" s="32"/>
      <c r="B20" s="40"/>
      <c r="C20" s="9">
        <v>1</v>
      </c>
      <c r="D20" s="4">
        <v>4</v>
      </c>
      <c r="E20" s="4">
        <v>0</v>
      </c>
      <c r="F20" s="4">
        <v>4</v>
      </c>
      <c r="G20" s="4">
        <v>1</v>
      </c>
      <c r="H20" s="4">
        <v>4</v>
      </c>
      <c r="I20" s="4">
        <v>0</v>
      </c>
      <c r="J20" s="4">
        <v>4</v>
      </c>
      <c r="K20" s="4">
        <v>2</v>
      </c>
      <c r="L20" s="4">
        <v>4</v>
      </c>
      <c r="M20" s="4">
        <v>1</v>
      </c>
      <c r="N20" s="4">
        <v>4</v>
      </c>
      <c r="O20" s="4">
        <v>1</v>
      </c>
      <c r="P20" s="4">
        <v>4</v>
      </c>
      <c r="Q20" s="5">
        <v>1</v>
      </c>
      <c r="R20" s="4">
        <v>4</v>
      </c>
      <c r="S20" s="29"/>
      <c r="T20" s="30"/>
      <c r="U20" s="10">
        <v>2</v>
      </c>
      <c r="V20" s="11">
        <v>4</v>
      </c>
      <c r="W20" s="11">
        <v>4</v>
      </c>
      <c r="X20" s="11">
        <v>1</v>
      </c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2"/>
      <c r="AQ20" s="6">
        <f>SUM(C20,E20,G20,I20,K20,M20,O20,Q20,U20,W20,Y20,AA20,AC20,AE20,AG20,AI20,AK20,AM20,AO20)</f>
        <v>13</v>
      </c>
      <c r="AR20" s="7">
        <f>SUM(D20,F20,H20,J20,L20,N20,P20,R20,V20,X20,Z20,AB20,AD20,AF20,AH20,AJ20,AL20,AN20,AP20)</f>
        <v>37</v>
      </c>
      <c r="AS20" s="22"/>
      <c r="AT20" s="25"/>
      <c r="AU20" s="26"/>
      <c r="AW20" s="32"/>
      <c r="AX20" s="40"/>
      <c r="AY20" s="9">
        <v>4</v>
      </c>
      <c r="AZ20" s="4">
        <v>1</v>
      </c>
      <c r="BA20" s="4">
        <v>4</v>
      </c>
      <c r="BB20" s="4">
        <v>1</v>
      </c>
      <c r="BC20" s="4">
        <v>1</v>
      </c>
      <c r="BD20" s="4">
        <v>4</v>
      </c>
      <c r="BE20" s="4">
        <v>3</v>
      </c>
      <c r="BF20" s="4">
        <v>3</v>
      </c>
      <c r="BG20" s="4">
        <v>1</v>
      </c>
      <c r="BH20" s="4">
        <v>4</v>
      </c>
      <c r="BI20" s="4">
        <v>4</v>
      </c>
      <c r="BJ20" s="4">
        <v>2</v>
      </c>
      <c r="BK20" s="4">
        <v>1</v>
      </c>
      <c r="BL20" s="4">
        <v>4</v>
      </c>
      <c r="BM20" s="5">
        <v>3</v>
      </c>
      <c r="BN20" s="4">
        <v>3</v>
      </c>
      <c r="BO20" s="29"/>
      <c r="BP20" s="30"/>
      <c r="BQ20" s="10">
        <v>4</v>
      </c>
      <c r="BR20" s="11">
        <v>2</v>
      </c>
      <c r="BS20" s="11">
        <v>3</v>
      </c>
      <c r="BT20" s="11">
        <v>3</v>
      </c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2"/>
      <c r="CM20" s="6">
        <f>SUM(AY20,BA20,BC20,BE20,BG20,BI20,BK20,BM20,BQ20,BS20,BU20,BW20,BY20,CA20,CC20,CE20,CG20,CI20,CK20)</f>
        <v>28</v>
      </c>
      <c r="CN20" s="7">
        <f>SUM(AZ20,BB20,BD20,BF20,BH20,BJ20,BL20,BN20,BR20,BT20,BV20,BX20,BZ20,CB20,CD20,CF20,CH20,CJ20,CL20)</f>
        <v>27</v>
      </c>
      <c r="CO20" s="22"/>
      <c r="CP20" s="25"/>
      <c r="CQ20" s="26"/>
    </row>
    <row r="21" spans="1:95" ht="15.75">
      <c r="A21" s="31">
        <v>10</v>
      </c>
      <c r="B21" s="33" t="s">
        <v>14</v>
      </c>
      <c r="C21" s="35">
        <v>0</v>
      </c>
      <c r="D21" s="17"/>
      <c r="E21" s="17">
        <v>1</v>
      </c>
      <c r="F21" s="17"/>
      <c r="G21" s="17">
        <v>1</v>
      </c>
      <c r="H21" s="17"/>
      <c r="I21" s="17">
        <v>1</v>
      </c>
      <c r="J21" s="17"/>
      <c r="K21" s="17">
        <v>1</v>
      </c>
      <c r="L21" s="17"/>
      <c r="M21" s="17">
        <v>0</v>
      </c>
      <c r="N21" s="17"/>
      <c r="O21" s="17">
        <v>0</v>
      </c>
      <c r="P21" s="17"/>
      <c r="Q21" s="17">
        <v>3</v>
      </c>
      <c r="R21" s="17"/>
      <c r="S21" s="17">
        <v>3</v>
      </c>
      <c r="T21" s="17"/>
      <c r="U21" s="27"/>
      <c r="V21" s="28"/>
      <c r="W21" s="17">
        <v>0</v>
      </c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8"/>
      <c r="AQ21" s="19">
        <f>SUM(C21:T21,W21:AP21)</f>
        <v>10</v>
      </c>
      <c r="AR21" s="20"/>
      <c r="AS21" s="21">
        <f>(AQ22-AR22)</f>
        <v>-6</v>
      </c>
      <c r="AT21" s="23">
        <v>9</v>
      </c>
      <c r="AU21" s="24"/>
      <c r="AW21" s="31">
        <v>10</v>
      </c>
      <c r="AX21" s="33" t="s">
        <v>22</v>
      </c>
      <c r="AY21" s="35">
        <v>0</v>
      </c>
      <c r="AZ21" s="17"/>
      <c r="BA21" s="17">
        <v>3</v>
      </c>
      <c r="BB21" s="17"/>
      <c r="BC21" s="17">
        <v>1</v>
      </c>
      <c r="BD21" s="17"/>
      <c r="BE21" s="17">
        <v>3</v>
      </c>
      <c r="BF21" s="17"/>
      <c r="BG21" s="17">
        <v>3</v>
      </c>
      <c r="BH21" s="17"/>
      <c r="BI21" s="17">
        <v>0</v>
      </c>
      <c r="BJ21" s="17"/>
      <c r="BK21" s="17">
        <v>0</v>
      </c>
      <c r="BL21" s="17"/>
      <c r="BM21" s="17">
        <v>0</v>
      </c>
      <c r="BN21" s="17"/>
      <c r="BO21" s="17">
        <v>0</v>
      </c>
      <c r="BP21" s="17"/>
      <c r="BQ21" s="27"/>
      <c r="BR21" s="28"/>
      <c r="BS21" s="17">
        <v>3</v>
      </c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8"/>
      <c r="CM21" s="19">
        <f>SUM(AY21:BP21,BS21:CL21)</f>
        <v>13</v>
      </c>
      <c r="CN21" s="20"/>
      <c r="CO21" s="21">
        <f>(CM22-CN22)</f>
        <v>-3</v>
      </c>
      <c r="CP21" s="23">
        <v>7</v>
      </c>
      <c r="CQ21" s="24"/>
    </row>
    <row r="22" spans="1:95" ht="13.5" thickBot="1">
      <c r="A22" s="32"/>
      <c r="B22" s="34"/>
      <c r="C22" s="9">
        <v>0</v>
      </c>
      <c r="D22" s="4">
        <v>4</v>
      </c>
      <c r="E22" s="4">
        <v>3</v>
      </c>
      <c r="F22" s="4">
        <v>3</v>
      </c>
      <c r="G22" s="4">
        <v>3</v>
      </c>
      <c r="H22" s="4">
        <v>3</v>
      </c>
      <c r="I22" s="4">
        <v>3</v>
      </c>
      <c r="J22" s="4">
        <v>3</v>
      </c>
      <c r="K22" s="4">
        <v>3</v>
      </c>
      <c r="L22" s="4">
        <v>3</v>
      </c>
      <c r="M22" s="4">
        <v>2</v>
      </c>
      <c r="N22" s="4">
        <v>4</v>
      </c>
      <c r="O22" s="4">
        <v>2</v>
      </c>
      <c r="P22" s="4">
        <v>4</v>
      </c>
      <c r="Q22" s="4">
        <v>4</v>
      </c>
      <c r="R22" s="4">
        <v>2</v>
      </c>
      <c r="S22" s="4">
        <v>4</v>
      </c>
      <c r="T22" s="4">
        <v>2</v>
      </c>
      <c r="U22" s="29"/>
      <c r="V22" s="30"/>
      <c r="W22" s="4">
        <v>2</v>
      </c>
      <c r="X22" s="4">
        <v>4</v>
      </c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13"/>
      <c r="AQ22" s="6">
        <f>SUM(C22,E22,G22,I22,K22,M22,O22,Q22,S22,W22,Y22,AA22,AC22,AE22,AG22,AI22,AK22,AM22,AO22)</f>
        <v>26</v>
      </c>
      <c r="AR22" s="7">
        <f>SUM(D22,F22,H22,J22,L22,N22,P22,R22,T22,X22,Z22,AB22,AD22,AF22,AH22,AJ22,AL22,AN22,AP22)</f>
        <v>32</v>
      </c>
      <c r="AS22" s="22"/>
      <c r="AT22" s="25"/>
      <c r="AU22" s="26"/>
      <c r="AW22" s="32"/>
      <c r="AX22" s="34"/>
      <c r="AY22" s="9">
        <v>1</v>
      </c>
      <c r="AZ22" s="4">
        <v>4</v>
      </c>
      <c r="BA22" s="4">
        <v>4</v>
      </c>
      <c r="BB22" s="4">
        <v>2</v>
      </c>
      <c r="BC22" s="4">
        <v>3</v>
      </c>
      <c r="BD22" s="4">
        <v>3</v>
      </c>
      <c r="BE22" s="4">
        <v>4</v>
      </c>
      <c r="BF22" s="4">
        <v>2</v>
      </c>
      <c r="BG22" s="4">
        <v>4</v>
      </c>
      <c r="BH22" s="4">
        <v>0</v>
      </c>
      <c r="BI22" s="4">
        <v>0</v>
      </c>
      <c r="BJ22" s="4">
        <v>4</v>
      </c>
      <c r="BK22" s="4">
        <v>2</v>
      </c>
      <c r="BL22" s="4">
        <v>4</v>
      </c>
      <c r="BM22" s="4">
        <v>2</v>
      </c>
      <c r="BN22" s="4">
        <v>4</v>
      </c>
      <c r="BO22" s="4">
        <v>2</v>
      </c>
      <c r="BP22" s="4">
        <v>4</v>
      </c>
      <c r="BQ22" s="29"/>
      <c r="BR22" s="30"/>
      <c r="BS22" s="4">
        <v>4</v>
      </c>
      <c r="BT22" s="4">
        <v>2</v>
      </c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13"/>
      <c r="CM22" s="6">
        <f>SUM(AY22,BA22,BC22,BE22,BG22,BI22,BK22,BM22,BO22,BS22,BU22,BW22,BY22,CA22,CC22,CE22,CG22,CI22,CK22)</f>
        <v>26</v>
      </c>
      <c r="CN22" s="7">
        <f>SUM(AZ22,BB22,BD22,BF22,BH22,BJ22,BL22,BN22,BP22,BT22,BV22,BX22,BZ22,CB22,CD22,CF22,CH22,CJ22,CL22)</f>
        <v>29</v>
      </c>
      <c r="CO22" s="22"/>
      <c r="CP22" s="25"/>
      <c r="CQ22" s="26"/>
    </row>
    <row r="23" spans="1:95" ht="15.75">
      <c r="A23" s="31">
        <v>11</v>
      </c>
      <c r="B23" s="33" t="s">
        <v>15</v>
      </c>
      <c r="C23" s="56">
        <v>0</v>
      </c>
      <c r="D23" s="43"/>
      <c r="E23" s="43">
        <v>0</v>
      </c>
      <c r="F23" s="43"/>
      <c r="G23" s="43">
        <v>0</v>
      </c>
      <c r="H23" s="43"/>
      <c r="I23" s="43">
        <v>0</v>
      </c>
      <c r="J23" s="55"/>
      <c r="K23" s="43">
        <v>0</v>
      </c>
      <c r="L23" s="43"/>
      <c r="M23" s="56">
        <v>0</v>
      </c>
      <c r="N23" s="43"/>
      <c r="O23" s="43">
        <v>0</v>
      </c>
      <c r="P23" s="43"/>
      <c r="Q23" s="43">
        <v>0</v>
      </c>
      <c r="R23" s="43"/>
      <c r="S23" s="43">
        <v>0</v>
      </c>
      <c r="T23" s="43"/>
      <c r="U23" s="43">
        <v>3</v>
      </c>
      <c r="V23" s="43"/>
      <c r="W23" s="27"/>
      <c r="X23" s="28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55"/>
      <c r="AQ23" s="19">
        <f>SUM(C23:V23,Y23:AP23)</f>
        <v>3</v>
      </c>
      <c r="AR23" s="20"/>
      <c r="AS23" s="21">
        <f>(AQ24-AR24)</f>
        <v>-24</v>
      </c>
      <c r="AT23" s="23">
        <v>11</v>
      </c>
      <c r="AU23" s="24"/>
      <c r="AW23" s="31">
        <v>11</v>
      </c>
      <c r="AX23" s="33" t="s">
        <v>21</v>
      </c>
      <c r="AY23" s="56">
        <v>0</v>
      </c>
      <c r="AZ23" s="43"/>
      <c r="BA23" s="43">
        <v>1</v>
      </c>
      <c r="BB23" s="43"/>
      <c r="BC23" s="43">
        <v>1</v>
      </c>
      <c r="BD23" s="43"/>
      <c r="BE23" s="43">
        <v>1</v>
      </c>
      <c r="BF23" s="55"/>
      <c r="BG23" s="43">
        <v>0</v>
      </c>
      <c r="BH23" s="43"/>
      <c r="BI23" s="56">
        <v>0</v>
      </c>
      <c r="BJ23" s="43"/>
      <c r="BK23" s="43">
        <v>0</v>
      </c>
      <c r="BL23" s="43"/>
      <c r="BM23" s="43">
        <v>0</v>
      </c>
      <c r="BN23" s="43"/>
      <c r="BO23" s="43">
        <v>1</v>
      </c>
      <c r="BP23" s="43"/>
      <c r="BQ23" s="43">
        <v>0</v>
      </c>
      <c r="BR23" s="43"/>
      <c r="BS23" s="27"/>
      <c r="BT23" s="28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55"/>
      <c r="CM23" s="19">
        <f>SUM(AY23:BR23,BU23:CL23)</f>
        <v>4</v>
      </c>
      <c r="CN23" s="20"/>
      <c r="CO23" s="21">
        <f>(CM24-CN24)</f>
        <v>-19</v>
      </c>
      <c r="CP23" s="23">
        <v>11</v>
      </c>
      <c r="CQ23" s="24"/>
    </row>
    <row r="24" spans="1:95" ht="13.5" thickBot="1">
      <c r="A24" s="32"/>
      <c r="B24" s="34"/>
      <c r="C24" s="8">
        <v>1</v>
      </c>
      <c r="D24" s="14">
        <v>4</v>
      </c>
      <c r="E24" s="14">
        <v>1</v>
      </c>
      <c r="F24" s="14">
        <v>4</v>
      </c>
      <c r="G24" s="14">
        <v>0</v>
      </c>
      <c r="H24" s="14">
        <v>4</v>
      </c>
      <c r="I24" s="14">
        <v>1</v>
      </c>
      <c r="J24" s="14">
        <v>4</v>
      </c>
      <c r="K24" s="15">
        <v>2</v>
      </c>
      <c r="L24" s="15">
        <v>4</v>
      </c>
      <c r="M24" s="14">
        <v>1</v>
      </c>
      <c r="N24" s="14">
        <v>4</v>
      </c>
      <c r="O24" s="14">
        <v>1</v>
      </c>
      <c r="P24" s="14">
        <v>4</v>
      </c>
      <c r="Q24" s="14">
        <v>2</v>
      </c>
      <c r="R24" s="14">
        <v>4</v>
      </c>
      <c r="S24" s="14">
        <v>1</v>
      </c>
      <c r="T24" s="14">
        <v>4</v>
      </c>
      <c r="U24" s="14">
        <v>4</v>
      </c>
      <c r="V24" s="14">
        <v>2</v>
      </c>
      <c r="W24" s="29"/>
      <c r="X24" s="30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6"/>
      <c r="AQ24" s="6">
        <f>SUM(C24,E24,G24,I24,K24,M24,O24,Q24,S24,U24,Y24,AA24,AC24,AE24,AG24,AI24,AK24,AM24,AO24)</f>
        <v>14</v>
      </c>
      <c r="AR24" s="7">
        <f>SUM(D24,F24,H24,J24,L24,N24,P24,R24,T24,V24,Z24,AB24,AD24,AF24,AH24,AJ24,AL24,AN24,AP24)</f>
        <v>38</v>
      </c>
      <c r="AS24" s="22"/>
      <c r="AT24" s="25"/>
      <c r="AU24" s="26"/>
      <c r="AW24" s="32"/>
      <c r="AX24" s="34"/>
      <c r="AY24" s="8">
        <v>0</v>
      </c>
      <c r="AZ24" s="14">
        <v>4</v>
      </c>
      <c r="BA24" s="14">
        <v>3</v>
      </c>
      <c r="BB24" s="14">
        <v>3</v>
      </c>
      <c r="BC24" s="14">
        <v>3</v>
      </c>
      <c r="BD24" s="14">
        <v>3</v>
      </c>
      <c r="BE24" s="14">
        <v>3</v>
      </c>
      <c r="BF24" s="14">
        <v>3</v>
      </c>
      <c r="BG24" s="15">
        <v>0</v>
      </c>
      <c r="BH24" s="15">
        <v>4</v>
      </c>
      <c r="BI24" s="14">
        <v>0</v>
      </c>
      <c r="BJ24" s="14">
        <v>4</v>
      </c>
      <c r="BK24" s="14">
        <v>1</v>
      </c>
      <c r="BL24" s="14">
        <v>4</v>
      </c>
      <c r="BM24" s="14">
        <v>2</v>
      </c>
      <c r="BN24" s="14">
        <v>4</v>
      </c>
      <c r="BO24" s="14">
        <v>3</v>
      </c>
      <c r="BP24" s="14">
        <v>3</v>
      </c>
      <c r="BQ24" s="14">
        <v>2</v>
      </c>
      <c r="BR24" s="14">
        <v>4</v>
      </c>
      <c r="BS24" s="29"/>
      <c r="BT24" s="30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6"/>
      <c r="CM24" s="6">
        <f>SUM(AY24,BA24,BC24,BE24,BG24,BI24,BK24,BM24,BO24,BQ24,BU24,BW24,BY24,CA24,CC24,CE24,CG24,CI24,CK24)</f>
        <v>17</v>
      </c>
      <c r="CN24" s="7">
        <f>SUM(AZ24,BB24,BD24,BF24,BH24,BJ24,BL24,BN24,BP24,BR24,BV24,BX24,BZ24,CB24,CD24,CF24,CH24,CJ24,CL24)</f>
        <v>36</v>
      </c>
      <c r="CO24" s="22"/>
      <c r="CP24" s="25"/>
      <c r="CQ24" s="26"/>
    </row>
    <row r="25" spans="1:95" ht="27.75" customHeight="1" thickBot="1">
      <c r="A25" s="53" t="s">
        <v>16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W25" s="53" t="s">
        <v>28</v>
      </c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</row>
    <row r="26" spans="1:95" ht="13.5" thickBot="1">
      <c r="A26" s="1"/>
      <c r="B26" s="2" t="s">
        <v>1</v>
      </c>
      <c r="C26" s="52">
        <v>1</v>
      </c>
      <c r="D26" s="50"/>
      <c r="E26" s="50">
        <v>2</v>
      </c>
      <c r="F26" s="50"/>
      <c r="G26" s="50">
        <v>3</v>
      </c>
      <c r="H26" s="50"/>
      <c r="I26" s="50">
        <v>4</v>
      </c>
      <c r="J26" s="50"/>
      <c r="K26" s="50">
        <v>5</v>
      </c>
      <c r="L26" s="50"/>
      <c r="M26" s="50">
        <v>6</v>
      </c>
      <c r="N26" s="50"/>
      <c r="O26" s="50">
        <v>7</v>
      </c>
      <c r="P26" s="50"/>
      <c r="Q26" s="50">
        <v>8</v>
      </c>
      <c r="R26" s="50"/>
      <c r="S26" s="50">
        <v>9</v>
      </c>
      <c r="T26" s="50"/>
      <c r="U26" s="50">
        <v>10</v>
      </c>
      <c r="V26" s="50"/>
      <c r="W26" s="50"/>
      <c r="X26" s="51"/>
      <c r="Y26" s="51">
        <v>12</v>
      </c>
      <c r="Z26" s="52"/>
      <c r="AA26" s="52">
        <v>13</v>
      </c>
      <c r="AB26" s="50"/>
      <c r="AC26" s="50">
        <v>14</v>
      </c>
      <c r="AD26" s="50"/>
      <c r="AE26" s="50">
        <v>15</v>
      </c>
      <c r="AF26" s="50"/>
      <c r="AG26" s="50">
        <v>16</v>
      </c>
      <c r="AH26" s="50"/>
      <c r="AI26" s="50">
        <v>17</v>
      </c>
      <c r="AJ26" s="50"/>
      <c r="AK26" s="50">
        <v>18</v>
      </c>
      <c r="AL26" s="50"/>
      <c r="AM26" s="50">
        <v>19</v>
      </c>
      <c r="AN26" s="50"/>
      <c r="AO26" s="50">
        <v>20</v>
      </c>
      <c r="AP26" s="51"/>
      <c r="AQ26" s="44" t="s">
        <v>2</v>
      </c>
      <c r="AR26" s="45"/>
      <c r="AS26" s="3" t="s">
        <v>3</v>
      </c>
      <c r="AT26" s="46" t="s">
        <v>4</v>
      </c>
      <c r="AU26" s="47"/>
      <c r="AW26" s="1"/>
      <c r="AX26" s="2" t="s">
        <v>1</v>
      </c>
      <c r="AY26" s="52">
        <v>1</v>
      </c>
      <c r="AZ26" s="50"/>
      <c r="BA26" s="50">
        <v>2</v>
      </c>
      <c r="BB26" s="50"/>
      <c r="BC26" s="50">
        <v>3</v>
      </c>
      <c r="BD26" s="50"/>
      <c r="BE26" s="50">
        <v>4</v>
      </c>
      <c r="BF26" s="50"/>
      <c r="BG26" s="50">
        <v>5</v>
      </c>
      <c r="BH26" s="50"/>
      <c r="BI26" s="50">
        <v>6</v>
      </c>
      <c r="BJ26" s="50"/>
      <c r="BK26" s="50">
        <v>7</v>
      </c>
      <c r="BL26" s="50"/>
      <c r="BM26" s="50">
        <v>8</v>
      </c>
      <c r="BN26" s="50"/>
      <c r="BO26" s="50">
        <v>9</v>
      </c>
      <c r="BP26" s="50"/>
      <c r="BQ26" s="50">
        <v>10</v>
      </c>
      <c r="BR26" s="50"/>
      <c r="BS26" s="50"/>
      <c r="BT26" s="51"/>
      <c r="BU26" s="51">
        <v>12</v>
      </c>
      <c r="BV26" s="52"/>
      <c r="BW26" s="52">
        <v>13</v>
      </c>
      <c r="BX26" s="50"/>
      <c r="BY26" s="50">
        <v>14</v>
      </c>
      <c r="BZ26" s="50"/>
      <c r="CA26" s="50">
        <v>15</v>
      </c>
      <c r="CB26" s="50"/>
      <c r="CC26" s="50">
        <v>16</v>
      </c>
      <c r="CD26" s="50"/>
      <c r="CE26" s="50">
        <v>17</v>
      </c>
      <c r="CF26" s="50"/>
      <c r="CG26" s="50">
        <v>18</v>
      </c>
      <c r="CH26" s="50"/>
      <c r="CI26" s="50">
        <v>19</v>
      </c>
      <c r="CJ26" s="50"/>
      <c r="CK26" s="50">
        <v>20</v>
      </c>
      <c r="CL26" s="51"/>
      <c r="CM26" s="44" t="s">
        <v>2</v>
      </c>
      <c r="CN26" s="45"/>
      <c r="CO26" s="3" t="s">
        <v>3</v>
      </c>
      <c r="CP26" s="46" t="s">
        <v>4</v>
      </c>
      <c r="CQ26" s="47"/>
    </row>
    <row r="27" spans="1:95" ht="15.75">
      <c r="A27" s="31">
        <v>1</v>
      </c>
      <c r="B27" s="33" t="s">
        <v>17</v>
      </c>
      <c r="C27" s="48"/>
      <c r="D27" s="28"/>
      <c r="E27" s="42">
        <v>3</v>
      </c>
      <c r="F27" s="42"/>
      <c r="G27" s="17">
        <v>0</v>
      </c>
      <c r="H27" s="17"/>
      <c r="I27" s="17">
        <v>3</v>
      </c>
      <c r="J27" s="17"/>
      <c r="K27" s="17">
        <v>3</v>
      </c>
      <c r="L27" s="17"/>
      <c r="M27" s="17">
        <v>3</v>
      </c>
      <c r="N27" s="17"/>
      <c r="O27" s="17">
        <v>0</v>
      </c>
      <c r="P27" s="17"/>
      <c r="Q27" s="17">
        <v>3</v>
      </c>
      <c r="R27" s="17"/>
      <c r="S27" s="17">
        <v>3</v>
      </c>
      <c r="T27" s="17"/>
      <c r="U27" s="17">
        <v>3</v>
      </c>
      <c r="V27" s="17"/>
      <c r="W27" s="17"/>
      <c r="X27" s="17"/>
      <c r="Y27" s="43"/>
      <c r="Z27" s="43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36"/>
      <c r="AQ27" s="19">
        <f>SUM(E27:AP27)</f>
        <v>21</v>
      </c>
      <c r="AR27" s="20"/>
      <c r="AS27" s="21">
        <f>(AQ28-AR28)</f>
        <v>17</v>
      </c>
      <c r="AT27" s="23">
        <v>1</v>
      </c>
      <c r="AU27" s="24"/>
      <c r="AW27" s="31">
        <v>1</v>
      </c>
      <c r="AX27" s="33" t="s">
        <v>12</v>
      </c>
      <c r="AY27" s="48"/>
      <c r="AZ27" s="28"/>
      <c r="BA27" s="42">
        <v>3</v>
      </c>
      <c r="BB27" s="42"/>
      <c r="BC27" s="17">
        <v>0</v>
      </c>
      <c r="BD27" s="17"/>
      <c r="BE27" s="17">
        <v>3</v>
      </c>
      <c r="BF27" s="17"/>
      <c r="BG27" s="17">
        <v>3</v>
      </c>
      <c r="BH27" s="17"/>
      <c r="BI27" s="17">
        <v>1</v>
      </c>
      <c r="BJ27" s="17"/>
      <c r="BK27" s="17">
        <v>1</v>
      </c>
      <c r="BL27" s="17"/>
      <c r="BM27" s="17">
        <v>3</v>
      </c>
      <c r="BN27" s="17"/>
      <c r="BO27" s="17">
        <v>1</v>
      </c>
      <c r="BP27" s="17"/>
      <c r="BQ27" s="17">
        <v>1</v>
      </c>
      <c r="BR27" s="17"/>
      <c r="BS27" s="17"/>
      <c r="BT27" s="17"/>
      <c r="BU27" s="43"/>
      <c r="BV27" s="43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36"/>
      <c r="CM27" s="19">
        <f>SUM(BA27:CL27)</f>
        <v>16</v>
      </c>
      <c r="CN27" s="20"/>
      <c r="CO27" s="21">
        <f>(CM28-CN28)</f>
        <v>8</v>
      </c>
      <c r="CP27" s="23">
        <v>15</v>
      </c>
      <c r="CQ27" s="24"/>
    </row>
    <row r="28" spans="1:95" ht="13.5" thickBot="1">
      <c r="A28" s="32"/>
      <c r="B28" s="34"/>
      <c r="C28" s="49"/>
      <c r="D28" s="30"/>
      <c r="E28" s="4">
        <v>4</v>
      </c>
      <c r="F28" s="4">
        <v>1</v>
      </c>
      <c r="G28" s="4">
        <v>0</v>
      </c>
      <c r="H28" s="4">
        <v>4</v>
      </c>
      <c r="I28" s="4">
        <v>4</v>
      </c>
      <c r="J28" s="4">
        <v>0</v>
      </c>
      <c r="K28" s="4">
        <v>4</v>
      </c>
      <c r="L28" s="4">
        <v>1</v>
      </c>
      <c r="M28" s="4">
        <v>4</v>
      </c>
      <c r="N28" s="4">
        <v>2</v>
      </c>
      <c r="O28" s="4">
        <v>2</v>
      </c>
      <c r="P28" s="4">
        <v>4</v>
      </c>
      <c r="Q28" s="4">
        <v>4</v>
      </c>
      <c r="R28" s="4">
        <v>0</v>
      </c>
      <c r="S28" s="4">
        <v>4</v>
      </c>
      <c r="T28" s="4">
        <v>1</v>
      </c>
      <c r="U28" s="4">
        <v>4</v>
      </c>
      <c r="V28" s="4">
        <v>0</v>
      </c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5"/>
      <c r="AQ28" s="6">
        <f>SUM(E28,G28,I28,K28,M28,O28,Q28,S28,U28,W28,Y28,AA28,AC28,AE28,AG28,AI28,AK28,AM28,AO28)</f>
        <v>30</v>
      </c>
      <c r="AR28" s="7">
        <f>SUM(F28,H28,J28,L28,N28,P28,R28,T28,V28,X28,Z28,AB28,AD28,AF28,AH28,AJ28,AL28,AN28,AP28)</f>
        <v>13</v>
      </c>
      <c r="AS28" s="22"/>
      <c r="AT28" s="25"/>
      <c r="AU28" s="26"/>
      <c r="AW28" s="32"/>
      <c r="AX28" s="34"/>
      <c r="AY28" s="49"/>
      <c r="AZ28" s="30"/>
      <c r="BA28" s="4">
        <v>4</v>
      </c>
      <c r="BB28" s="4">
        <v>2</v>
      </c>
      <c r="BC28" s="4">
        <v>2</v>
      </c>
      <c r="BD28" s="4">
        <v>4</v>
      </c>
      <c r="BE28" s="4">
        <v>4</v>
      </c>
      <c r="BF28" s="4">
        <v>1</v>
      </c>
      <c r="BG28" s="4">
        <v>4</v>
      </c>
      <c r="BH28" s="4">
        <v>2</v>
      </c>
      <c r="BI28" s="4">
        <v>3</v>
      </c>
      <c r="BJ28" s="4">
        <v>3</v>
      </c>
      <c r="BK28" s="4">
        <v>3</v>
      </c>
      <c r="BL28" s="4">
        <v>3</v>
      </c>
      <c r="BM28" s="4">
        <v>4</v>
      </c>
      <c r="BN28" s="4">
        <v>1</v>
      </c>
      <c r="BO28" s="4">
        <v>3</v>
      </c>
      <c r="BP28" s="4">
        <v>3</v>
      </c>
      <c r="BQ28" s="4">
        <v>3</v>
      </c>
      <c r="BR28" s="4">
        <v>3</v>
      </c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5"/>
      <c r="CM28" s="6">
        <f>SUM(BA28,BC28,BE28,BG28,BI28,BK28,BM28,BO28,BQ28,BS28,BU28,BW28,BY28,CA28,CC28,CE28,CG28,CI28,CK28)</f>
        <v>30</v>
      </c>
      <c r="CN28" s="7">
        <f>SUM(BB28,BD28,BF28,BH28,BJ28,BL28,BN28,BP28,BR28,BT28,BV28,BX28,BZ28,CB28,CD28,CF28,CH28,CJ28,CL28)</f>
        <v>22</v>
      </c>
      <c r="CO28" s="22"/>
      <c r="CP28" s="25"/>
      <c r="CQ28" s="26"/>
    </row>
    <row r="29" spans="1:95" ht="15.75">
      <c r="A29" s="31">
        <v>2</v>
      </c>
      <c r="B29" s="33" t="s">
        <v>18</v>
      </c>
      <c r="C29" s="41">
        <v>0</v>
      </c>
      <c r="D29" s="42"/>
      <c r="E29" s="27"/>
      <c r="F29" s="28"/>
      <c r="G29" s="17">
        <v>1</v>
      </c>
      <c r="H29" s="17"/>
      <c r="I29" s="17">
        <v>3</v>
      </c>
      <c r="J29" s="17"/>
      <c r="K29" s="17">
        <v>1</v>
      </c>
      <c r="L29" s="17"/>
      <c r="M29" s="17">
        <v>3</v>
      </c>
      <c r="N29" s="17"/>
      <c r="O29" s="17">
        <v>3</v>
      </c>
      <c r="P29" s="17"/>
      <c r="Q29" s="17">
        <v>3</v>
      </c>
      <c r="R29" s="17"/>
      <c r="S29" s="17">
        <v>1</v>
      </c>
      <c r="T29" s="17"/>
      <c r="U29" s="17">
        <v>3</v>
      </c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36"/>
      <c r="AQ29" s="19">
        <f>SUM(C29,G29:AP29)</f>
        <v>18</v>
      </c>
      <c r="AR29" s="20"/>
      <c r="AS29" s="21">
        <f>(AQ30-AR30)</f>
        <v>10</v>
      </c>
      <c r="AT29" s="23">
        <v>3</v>
      </c>
      <c r="AU29" s="24"/>
      <c r="AW29" s="31">
        <v>2</v>
      </c>
      <c r="AX29" s="33" t="s">
        <v>11</v>
      </c>
      <c r="AY29" s="41">
        <v>0</v>
      </c>
      <c r="AZ29" s="42"/>
      <c r="BA29" s="27"/>
      <c r="BB29" s="28"/>
      <c r="BC29" s="17">
        <v>3</v>
      </c>
      <c r="BD29" s="17"/>
      <c r="BE29" s="17">
        <v>3</v>
      </c>
      <c r="BF29" s="17"/>
      <c r="BG29" s="17">
        <v>3</v>
      </c>
      <c r="BH29" s="17"/>
      <c r="BI29" s="17">
        <v>0</v>
      </c>
      <c r="BJ29" s="17"/>
      <c r="BK29" s="17">
        <v>1</v>
      </c>
      <c r="BL29" s="17"/>
      <c r="BM29" s="17">
        <v>0</v>
      </c>
      <c r="BN29" s="17"/>
      <c r="BO29" s="17">
        <v>0</v>
      </c>
      <c r="BP29" s="17"/>
      <c r="BQ29" s="17">
        <v>1</v>
      </c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36"/>
      <c r="CM29" s="19">
        <f>SUM(AY29,BC29:CL29)</f>
        <v>11</v>
      </c>
      <c r="CN29" s="20"/>
      <c r="CO29" s="21">
        <f>(CM30-CN30)</f>
        <v>-2</v>
      </c>
      <c r="CP29" s="23">
        <v>18</v>
      </c>
      <c r="CQ29" s="24"/>
    </row>
    <row r="30" spans="1:95" ht="13.5" thickBot="1">
      <c r="A30" s="32"/>
      <c r="B30" s="34"/>
      <c r="C30" s="8">
        <v>1</v>
      </c>
      <c r="D30" s="4">
        <v>4</v>
      </c>
      <c r="E30" s="29"/>
      <c r="F30" s="30"/>
      <c r="G30" s="4">
        <v>3</v>
      </c>
      <c r="H30" s="4">
        <v>3</v>
      </c>
      <c r="I30" s="4">
        <v>4</v>
      </c>
      <c r="J30" s="4">
        <v>1</v>
      </c>
      <c r="K30" s="4">
        <v>3</v>
      </c>
      <c r="L30" s="4">
        <v>3</v>
      </c>
      <c r="M30" s="4">
        <v>4</v>
      </c>
      <c r="N30" s="4">
        <v>2</v>
      </c>
      <c r="O30" s="4">
        <v>4</v>
      </c>
      <c r="P30" s="4">
        <v>2</v>
      </c>
      <c r="Q30" s="4">
        <v>4</v>
      </c>
      <c r="R30" s="4">
        <v>1</v>
      </c>
      <c r="S30" s="4">
        <v>3</v>
      </c>
      <c r="T30" s="4">
        <v>3</v>
      </c>
      <c r="U30" s="4">
        <v>4</v>
      </c>
      <c r="V30" s="4">
        <v>1</v>
      </c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5"/>
      <c r="AQ30" s="6">
        <f>SUM(C30,G30,I30,K30,M30,O30,Q30,S30,U30,W30,Y30,AA30,AC30,AE30,AG30,AI30,AK30,AM30,AO30)</f>
        <v>30</v>
      </c>
      <c r="AR30" s="7">
        <f>SUM(D30,H30,J30,L30,N30,P30,R30,T30,V30,X30,Z30,AB30,AD30,AF30,AH30,AJ30,AL30,AN30,AP30)</f>
        <v>20</v>
      </c>
      <c r="AS30" s="22"/>
      <c r="AT30" s="25"/>
      <c r="AU30" s="26"/>
      <c r="AW30" s="32"/>
      <c r="AX30" s="34"/>
      <c r="AY30" s="8">
        <v>2</v>
      </c>
      <c r="AZ30" s="4">
        <v>4</v>
      </c>
      <c r="BA30" s="29"/>
      <c r="BB30" s="30"/>
      <c r="BC30" s="4">
        <v>4</v>
      </c>
      <c r="BD30" s="4">
        <v>2</v>
      </c>
      <c r="BE30" s="4">
        <v>4</v>
      </c>
      <c r="BF30" s="4">
        <v>1</v>
      </c>
      <c r="BG30" s="4">
        <v>4</v>
      </c>
      <c r="BH30" s="4">
        <v>1</v>
      </c>
      <c r="BI30" s="4">
        <v>0</v>
      </c>
      <c r="BJ30" s="4">
        <v>4</v>
      </c>
      <c r="BK30" s="4">
        <v>3</v>
      </c>
      <c r="BL30" s="4">
        <v>3</v>
      </c>
      <c r="BM30" s="4">
        <v>2</v>
      </c>
      <c r="BN30" s="4">
        <v>4</v>
      </c>
      <c r="BO30" s="4">
        <v>2</v>
      </c>
      <c r="BP30" s="4">
        <v>4</v>
      </c>
      <c r="BQ30" s="4">
        <v>3</v>
      </c>
      <c r="BR30" s="4">
        <v>3</v>
      </c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5"/>
      <c r="CM30" s="6">
        <f>SUM(AY30,BC30,BE30,BG30,BI30,BK30,BM30,BO30,BQ30,BS30,BU30,BW30,BY30,CA30,CC30,CE30,CG30,CI30,CK30)</f>
        <v>24</v>
      </c>
      <c r="CN30" s="7">
        <f>SUM(AZ30,BD30,BF30,BH30,BJ30,BL30,BN30,BP30,BR30,BT30,BV30,BX30,BZ30,CB30,CD30,CF30,CH30,CJ30,CL30)</f>
        <v>26</v>
      </c>
      <c r="CO30" s="22"/>
      <c r="CP30" s="25"/>
      <c r="CQ30" s="26"/>
    </row>
    <row r="31" spans="1:95" ht="15.75">
      <c r="A31" s="31">
        <v>3</v>
      </c>
      <c r="B31" s="33" t="s">
        <v>19</v>
      </c>
      <c r="C31" s="38">
        <v>3</v>
      </c>
      <c r="D31" s="17"/>
      <c r="E31" s="17">
        <v>1</v>
      </c>
      <c r="F31" s="17"/>
      <c r="G31" s="27"/>
      <c r="H31" s="28"/>
      <c r="I31" s="17">
        <v>1</v>
      </c>
      <c r="J31" s="17"/>
      <c r="K31" s="17">
        <v>3</v>
      </c>
      <c r="L31" s="17"/>
      <c r="M31" s="17">
        <v>3</v>
      </c>
      <c r="N31" s="17"/>
      <c r="O31" s="17">
        <v>0</v>
      </c>
      <c r="P31" s="17"/>
      <c r="Q31" s="17">
        <v>3</v>
      </c>
      <c r="R31" s="17"/>
      <c r="S31" s="17">
        <v>3</v>
      </c>
      <c r="T31" s="17"/>
      <c r="U31" s="17">
        <v>1</v>
      </c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36"/>
      <c r="AQ31" s="19">
        <f>SUM(C31,E31,I31:AP31)</f>
        <v>18</v>
      </c>
      <c r="AR31" s="20"/>
      <c r="AS31" s="21">
        <f>(AQ32-AR32)</f>
        <v>13</v>
      </c>
      <c r="AT31" s="23">
        <v>2</v>
      </c>
      <c r="AU31" s="24"/>
      <c r="AW31" s="31">
        <v>3</v>
      </c>
      <c r="AX31" s="33" t="s">
        <v>14</v>
      </c>
      <c r="AY31" s="38">
        <v>3</v>
      </c>
      <c r="AZ31" s="17"/>
      <c r="BA31" s="17">
        <v>0</v>
      </c>
      <c r="BB31" s="17"/>
      <c r="BC31" s="27"/>
      <c r="BD31" s="28"/>
      <c r="BE31" s="17">
        <v>3</v>
      </c>
      <c r="BF31" s="17"/>
      <c r="BG31" s="17">
        <v>0</v>
      </c>
      <c r="BH31" s="17"/>
      <c r="BI31" s="17">
        <v>1</v>
      </c>
      <c r="BJ31" s="17"/>
      <c r="BK31" s="17">
        <v>1</v>
      </c>
      <c r="BL31" s="17"/>
      <c r="BM31" s="17">
        <v>3</v>
      </c>
      <c r="BN31" s="17"/>
      <c r="BO31" s="17">
        <v>3</v>
      </c>
      <c r="BP31" s="17"/>
      <c r="BQ31" s="17">
        <v>3</v>
      </c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36"/>
      <c r="CM31" s="19">
        <f>SUM(AY31,BA31,BE31:CL31)</f>
        <v>17</v>
      </c>
      <c r="CN31" s="20"/>
      <c r="CO31" s="21">
        <f>(CM32-CN32)</f>
        <v>9</v>
      </c>
      <c r="CP31" s="23">
        <v>14</v>
      </c>
      <c r="CQ31" s="24"/>
    </row>
    <row r="32" spans="1:95" ht="13.5" thickBot="1">
      <c r="A32" s="32"/>
      <c r="B32" s="34"/>
      <c r="C32" s="8">
        <v>4</v>
      </c>
      <c r="D32" s="4">
        <v>0</v>
      </c>
      <c r="E32" s="4">
        <v>3</v>
      </c>
      <c r="F32" s="4">
        <v>3</v>
      </c>
      <c r="G32" s="29"/>
      <c r="H32" s="30"/>
      <c r="I32" s="4">
        <v>3</v>
      </c>
      <c r="J32" s="4">
        <v>3</v>
      </c>
      <c r="K32" s="4">
        <v>4</v>
      </c>
      <c r="L32" s="4">
        <v>2</v>
      </c>
      <c r="M32" s="4">
        <v>4</v>
      </c>
      <c r="N32" s="4">
        <v>2</v>
      </c>
      <c r="O32" s="4">
        <v>2</v>
      </c>
      <c r="P32" s="4">
        <v>4</v>
      </c>
      <c r="Q32" s="4">
        <v>4</v>
      </c>
      <c r="R32" s="4">
        <v>1</v>
      </c>
      <c r="S32" s="4">
        <v>4</v>
      </c>
      <c r="T32" s="4">
        <v>0</v>
      </c>
      <c r="U32" s="4">
        <v>3</v>
      </c>
      <c r="V32" s="4">
        <v>3</v>
      </c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5"/>
      <c r="AQ32" s="6">
        <f>SUM(C32,E32,I32,K32,M32,O32,Q32,S32,U32,W32,Y32,AA32,AC32,AE32,AG32,AI32,AK32,AM32,AO32)</f>
        <v>31</v>
      </c>
      <c r="AR32" s="7">
        <f>SUM(D32,F32,J32,L32,N32,P32,R32,T32,V32,X32,Z32,AB32,AD32,AF32,AH32,AJ32,AL32,AN32,AP32)</f>
        <v>18</v>
      </c>
      <c r="AS32" s="22"/>
      <c r="AT32" s="25"/>
      <c r="AU32" s="26"/>
      <c r="AW32" s="32"/>
      <c r="AX32" s="34"/>
      <c r="AY32" s="8">
        <v>4</v>
      </c>
      <c r="AZ32" s="4">
        <v>2</v>
      </c>
      <c r="BA32" s="4">
        <v>2</v>
      </c>
      <c r="BB32" s="4">
        <v>4</v>
      </c>
      <c r="BC32" s="29"/>
      <c r="BD32" s="30"/>
      <c r="BE32" s="4">
        <v>4</v>
      </c>
      <c r="BF32" s="4">
        <v>2</v>
      </c>
      <c r="BG32" s="4">
        <v>2</v>
      </c>
      <c r="BH32" s="4">
        <v>4</v>
      </c>
      <c r="BI32" s="4">
        <v>3</v>
      </c>
      <c r="BJ32" s="4">
        <v>3</v>
      </c>
      <c r="BK32" s="4">
        <v>3</v>
      </c>
      <c r="BL32" s="4">
        <v>3</v>
      </c>
      <c r="BM32" s="4">
        <v>4</v>
      </c>
      <c r="BN32" s="4">
        <v>2</v>
      </c>
      <c r="BO32" s="4">
        <v>4</v>
      </c>
      <c r="BP32" s="4">
        <v>1</v>
      </c>
      <c r="BQ32" s="4">
        <v>4</v>
      </c>
      <c r="BR32" s="4">
        <v>0</v>
      </c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5"/>
      <c r="CM32" s="6">
        <f>SUM(AY32,BA32,BE32,BG32,BI32,BK32,BM32,BO32,BQ32,BS32,BU32,BW32,BY32,CA32,CC32,CE32,CG32,CI32,CK32)</f>
        <v>30</v>
      </c>
      <c r="CN32" s="7">
        <f>SUM(AZ32,BB32,BF32,BH32,BJ32,BL32,BN32,BP32,BR32,BT32,BV32,BX32,BZ32,CB32,CD32,CF32,CH32,CJ32,CL32)</f>
        <v>21</v>
      </c>
      <c r="CO32" s="22"/>
      <c r="CP32" s="25"/>
      <c r="CQ32" s="26"/>
    </row>
    <row r="33" spans="1:95" ht="15.75">
      <c r="A33" s="31">
        <v>4</v>
      </c>
      <c r="B33" s="33" t="s">
        <v>20</v>
      </c>
      <c r="C33" s="38">
        <v>0</v>
      </c>
      <c r="D33" s="17"/>
      <c r="E33" s="17">
        <v>0</v>
      </c>
      <c r="F33" s="17"/>
      <c r="G33" s="17">
        <v>1</v>
      </c>
      <c r="H33" s="17"/>
      <c r="I33" s="27"/>
      <c r="J33" s="28"/>
      <c r="K33" s="17">
        <v>1</v>
      </c>
      <c r="L33" s="17"/>
      <c r="M33" s="17">
        <v>0</v>
      </c>
      <c r="N33" s="17"/>
      <c r="O33" s="17">
        <v>1</v>
      </c>
      <c r="P33" s="17"/>
      <c r="Q33" s="17">
        <v>3</v>
      </c>
      <c r="R33" s="17"/>
      <c r="S33" s="17">
        <v>3</v>
      </c>
      <c r="T33" s="17"/>
      <c r="U33" s="17">
        <v>3</v>
      </c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36"/>
      <c r="AQ33" s="19">
        <f>SUM(C33:H33,K33:AP33)</f>
        <v>12</v>
      </c>
      <c r="AR33" s="20"/>
      <c r="AS33" s="21">
        <f>(AQ34-AR34)</f>
        <v>1</v>
      </c>
      <c r="AT33" s="23">
        <v>7</v>
      </c>
      <c r="AU33" s="24"/>
      <c r="AW33" s="31">
        <v>4</v>
      </c>
      <c r="AX33" s="33" t="s">
        <v>13</v>
      </c>
      <c r="AY33" s="38">
        <v>0</v>
      </c>
      <c r="AZ33" s="17"/>
      <c r="BA33" s="17">
        <v>0</v>
      </c>
      <c r="BB33" s="17"/>
      <c r="BC33" s="17">
        <v>0</v>
      </c>
      <c r="BD33" s="17"/>
      <c r="BE33" s="27"/>
      <c r="BF33" s="28"/>
      <c r="BG33" s="17">
        <v>3</v>
      </c>
      <c r="BH33" s="17"/>
      <c r="BI33" s="17">
        <v>0</v>
      </c>
      <c r="BJ33" s="17"/>
      <c r="BK33" s="17">
        <v>0</v>
      </c>
      <c r="BL33" s="17"/>
      <c r="BM33" s="17">
        <v>3</v>
      </c>
      <c r="BN33" s="17"/>
      <c r="BO33" s="17">
        <v>3</v>
      </c>
      <c r="BP33" s="17"/>
      <c r="BQ33" s="17">
        <v>3</v>
      </c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36"/>
      <c r="CM33" s="19">
        <f>SUM(AY33:BD33,BG33:CL33)</f>
        <v>12</v>
      </c>
      <c r="CN33" s="20"/>
      <c r="CO33" s="21">
        <f>(CM34-CN34)</f>
        <v>-3</v>
      </c>
      <c r="CP33" s="23">
        <v>17</v>
      </c>
      <c r="CQ33" s="24"/>
    </row>
    <row r="34" spans="1:95" ht="13.5" thickBot="1">
      <c r="A34" s="32"/>
      <c r="B34" s="34"/>
      <c r="C34" s="8">
        <v>0</v>
      </c>
      <c r="D34" s="4">
        <v>4</v>
      </c>
      <c r="E34" s="4">
        <v>1</v>
      </c>
      <c r="F34" s="4">
        <v>4</v>
      </c>
      <c r="G34" s="4">
        <v>3</v>
      </c>
      <c r="H34" s="4">
        <v>3</v>
      </c>
      <c r="I34" s="29"/>
      <c r="J34" s="30"/>
      <c r="K34" s="4">
        <v>3</v>
      </c>
      <c r="L34" s="4">
        <v>3</v>
      </c>
      <c r="M34" s="4">
        <v>2</v>
      </c>
      <c r="N34" s="4">
        <v>4</v>
      </c>
      <c r="O34" s="4">
        <v>3</v>
      </c>
      <c r="P34" s="4">
        <v>3</v>
      </c>
      <c r="Q34" s="4">
        <v>4</v>
      </c>
      <c r="R34" s="4">
        <v>0</v>
      </c>
      <c r="S34" s="4">
        <v>4</v>
      </c>
      <c r="T34" s="4">
        <v>1</v>
      </c>
      <c r="U34" s="4">
        <v>4</v>
      </c>
      <c r="V34" s="4">
        <v>1</v>
      </c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5"/>
      <c r="AQ34" s="6">
        <f>SUM(C34,E34,G34,K34,M34,O34,Q34,S34,U34,W34,Y34,AA34,AC34,AE34,AG34,AI34,AK34,AM34,AO34)</f>
        <v>24</v>
      </c>
      <c r="AR34" s="7">
        <f>SUM(D34,F34,H34,L34,N34,P34,R34,T34,V34,X34,Z34,AB34,AD34,AF34,AH34,AJ34,AL34,AN34,AP34)</f>
        <v>23</v>
      </c>
      <c r="AS34" s="22"/>
      <c r="AT34" s="25"/>
      <c r="AU34" s="26"/>
      <c r="AW34" s="32"/>
      <c r="AX34" s="34"/>
      <c r="AY34" s="8">
        <v>1</v>
      </c>
      <c r="AZ34" s="4">
        <v>4</v>
      </c>
      <c r="BA34" s="4">
        <v>1</v>
      </c>
      <c r="BB34" s="4">
        <v>4</v>
      </c>
      <c r="BC34" s="4">
        <v>2</v>
      </c>
      <c r="BD34" s="4">
        <v>4</v>
      </c>
      <c r="BE34" s="29"/>
      <c r="BF34" s="30"/>
      <c r="BG34" s="4">
        <v>4</v>
      </c>
      <c r="BH34" s="4">
        <v>1</v>
      </c>
      <c r="BI34" s="4">
        <v>0</v>
      </c>
      <c r="BJ34" s="4">
        <v>4</v>
      </c>
      <c r="BK34" s="4">
        <v>0</v>
      </c>
      <c r="BL34" s="4">
        <v>4</v>
      </c>
      <c r="BM34" s="4">
        <v>4</v>
      </c>
      <c r="BN34" s="4">
        <v>0</v>
      </c>
      <c r="BO34" s="4">
        <v>4</v>
      </c>
      <c r="BP34" s="4">
        <v>2</v>
      </c>
      <c r="BQ34" s="4">
        <v>4</v>
      </c>
      <c r="BR34" s="4">
        <v>0</v>
      </c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5"/>
      <c r="CM34" s="6">
        <f>SUM(AY34,BA34,BC34,BG34,BI34,BK34,BM34,BO34,BQ34,BS34,BU34,BW34,BY34,CA34,CC34,CE34,CG34,CI34,CK34)</f>
        <v>20</v>
      </c>
      <c r="CN34" s="7">
        <f>SUM(AZ34,BB34,BD34,BH34,BJ34,BL34,BN34,BP34,BR34,BT34,BV34,BX34,BZ34,CB34,CD34,CF34,CH34,CJ34,CL34)</f>
        <v>23</v>
      </c>
      <c r="CO34" s="22"/>
      <c r="CP34" s="25"/>
      <c r="CQ34" s="26"/>
    </row>
    <row r="35" spans="1:95" ht="15.75">
      <c r="A35" s="31">
        <v>5</v>
      </c>
      <c r="B35" s="33" t="s">
        <v>21</v>
      </c>
      <c r="C35" s="38">
        <v>0</v>
      </c>
      <c r="D35" s="17"/>
      <c r="E35" s="17">
        <v>1</v>
      </c>
      <c r="F35" s="17"/>
      <c r="G35" s="17">
        <v>0</v>
      </c>
      <c r="H35" s="17"/>
      <c r="I35" s="17">
        <v>1</v>
      </c>
      <c r="J35" s="17"/>
      <c r="K35" s="27"/>
      <c r="L35" s="28"/>
      <c r="M35" s="17">
        <v>0</v>
      </c>
      <c r="N35" s="17"/>
      <c r="O35" s="17">
        <v>3</v>
      </c>
      <c r="P35" s="17"/>
      <c r="Q35" s="17">
        <v>3</v>
      </c>
      <c r="R35" s="17"/>
      <c r="S35" s="17">
        <v>3</v>
      </c>
      <c r="T35" s="17"/>
      <c r="U35" s="17">
        <v>3</v>
      </c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36"/>
      <c r="AQ35" s="19">
        <f>SUM(C35:J35,M35:AP35)</f>
        <v>14</v>
      </c>
      <c r="AR35" s="20"/>
      <c r="AS35" s="21">
        <f>(AQ36-AR36)</f>
        <v>3</v>
      </c>
      <c r="AT35" s="23">
        <v>5</v>
      </c>
      <c r="AU35" s="24"/>
      <c r="AW35" s="31">
        <v>5</v>
      </c>
      <c r="AX35" s="33" t="s">
        <v>15</v>
      </c>
      <c r="AY35" s="38">
        <v>0</v>
      </c>
      <c r="AZ35" s="17"/>
      <c r="BA35" s="17">
        <v>0</v>
      </c>
      <c r="BB35" s="17"/>
      <c r="BC35" s="17">
        <v>3</v>
      </c>
      <c r="BD35" s="17"/>
      <c r="BE35" s="17">
        <v>0</v>
      </c>
      <c r="BF35" s="17"/>
      <c r="BG35" s="27"/>
      <c r="BH35" s="28"/>
      <c r="BI35" s="17">
        <v>0</v>
      </c>
      <c r="BJ35" s="17"/>
      <c r="BK35" s="17">
        <v>0</v>
      </c>
      <c r="BL35" s="17"/>
      <c r="BM35" s="17">
        <v>1</v>
      </c>
      <c r="BN35" s="17"/>
      <c r="BO35" s="17">
        <v>0</v>
      </c>
      <c r="BP35" s="17"/>
      <c r="BQ35" s="17">
        <v>0</v>
      </c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36"/>
      <c r="CM35" s="19">
        <f>SUM(AY35:BF35,BI35:CL35)</f>
        <v>4</v>
      </c>
      <c r="CN35" s="20"/>
      <c r="CO35" s="21">
        <f>(CM36-CN36)</f>
        <v>-19</v>
      </c>
      <c r="CP35" s="23">
        <v>21</v>
      </c>
      <c r="CQ35" s="24"/>
    </row>
    <row r="36" spans="1:95" ht="13.5" thickBot="1">
      <c r="A36" s="32"/>
      <c r="B36" s="34"/>
      <c r="C36" s="8">
        <v>1</v>
      </c>
      <c r="D36" s="4">
        <v>4</v>
      </c>
      <c r="E36" s="4">
        <v>3</v>
      </c>
      <c r="F36" s="4">
        <v>3</v>
      </c>
      <c r="G36" s="4">
        <v>2</v>
      </c>
      <c r="H36" s="4">
        <v>4</v>
      </c>
      <c r="I36" s="4">
        <v>3</v>
      </c>
      <c r="J36" s="4">
        <v>3</v>
      </c>
      <c r="K36" s="29"/>
      <c r="L36" s="30"/>
      <c r="M36" s="4">
        <v>2</v>
      </c>
      <c r="N36" s="4">
        <v>4</v>
      </c>
      <c r="O36" s="4">
        <v>4</v>
      </c>
      <c r="P36" s="4">
        <v>2</v>
      </c>
      <c r="Q36" s="4">
        <v>4</v>
      </c>
      <c r="R36" s="4">
        <v>2</v>
      </c>
      <c r="S36" s="4">
        <v>4</v>
      </c>
      <c r="T36" s="4">
        <v>2</v>
      </c>
      <c r="U36" s="4">
        <v>4</v>
      </c>
      <c r="V36" s="4">
        <v>0</v>
      </c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5"/>
      <c r="AQ36" s="6">
        <f>SUM(C36,E36,G36,I36,M36,O36,Q36,S36,U36,W36,Y36,AA36,AC36,AE36,AG36,AI36,AK36,AM36,AO36)</f>
        <v>27</v>
      </c>
      <c r="AR36" s="7">
        <f>SUM(D36,F36,H36,J36,N36,P36,R36,T36,V36,X36,Z36,AB36,AD36,AF36,AH36,AJ36,AL36,AN36,AP36)</f>
        <v>24</v>
      </c>
      <c r="AS36" s="22"/>
      <c r="AT36" s="25"/>
      <c r="AU36" s="26"/>
      <c r="AW36" s="32"/>
      <c r="AX36" s="34"/>
      <c r="AY36" s="8">
        <v>2</v>
      </c>
      <c r="AZ36" s="4">
        <v>4</v>
      </c>
      <c r="BA36" s="4">
        <v>1</v>
      </c>
      <c r="BB36" s="4">
        <v>4</v>
      </c>
      <c r="BC36" s="4">
        <v>4</v>
      </c>
      <c r="BD36" s="4">
        <v>2</v>
      </c>
      <c r="BE36" s="4">
        <v>1</v>
      </c>
      <c r="BF36" s="4">
        <v>4</v>
      </c>
      <c r="BG36" s="29"/>
      <c r="BH36" s="30"/>
      <c r="BI36" s="4">
        <v>1</v>
      </c>
      <c r="BJ36" s="4">
        <v>4</v>
      </c>
      <c r="BK36" s="4">
        <v>0</v>
      </c>
      <c r="BL36" s="4">
        <v>4</v>
      </c>
      <c r="BM36" s="4">
        <v>3</v>
      </c>
      <c r="BN36" s="4">
        <v>3</v>
      </c>
      <c r="BO36" s="4">
        <v>1</v>
      </c>
      <c r="BP36" s="4">
        <v>4</v>
      </c>
      <c r="BQ36" s="4">
        <v>1</v>
      </c>
      <c r="BR36" s="4">
        <v>4</v>
      </c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5"/>
      <c r="CM36" s="6">
        <f>SUM(AY36,BA36,BC36,BE36,BI36,BK36,BM36,BO36,BQ36,BS36,BU36,BW36,BY36,CA36,CC36,CE36,CG36,CI36,CK36)</f>
        <v>14</v>
      </c>
      <c r="CN36" s="7">
        <f>SUM(AZ36,BB36,BD36,BF36,BJ36,BL36,BN36,BP36,BR36,BT36,BV36,BX36,BZ36,CB36,CD36,CF36,CH36,CJ36,CL36)</f>
        <v>33</v>
      </c>
      <c r="CO36" s="22"/>
      <c r="CP36" s="25"/>
      <c r="CQ36" s="26"/>
    </row>
    <row r="37" spans="1:95" ht="15.75">
      <c r="A37" s="31">
        <v>6</v>
      </c>
      <c r="B37" s="33" t="s">
        <v>22</v>
      </c>
      <c r="C37" s="38">
        <v>0</v>
      </c>
      <c r="D37" s="17"/>
      <c r="E37" s="17">
        <v>0</v>
      </c>
      <c r="F37" s="17"/>
      <c r="G37" s="17">
        <v>0</v>
      </c>
      <c r="H37" s="17"/>
      <c r="I37" s="17">
        <v>3</v>
      </c>
      <c r="J37" s="17"/>
      <c r="K37" s="17">
        <v>3</v>
      </c>
      <c r="L37" s="17"/>
      <c r="M37" s="27"/>
      <c r="N37" s="28"/>
      <c r="O37" s="17">
        <v>3</v>
      </c>
      <c r="P37" s="17"/>
      <c r="Q37" s="17">
        <v>3</v>
      </c>
      <c r="R37" s="17"/>
      <c r="S37" s="17">
        <v>3</v>
      </c>
      <c r="T37" s="17"/>
      <c r="U37" s="17">
        <v>3</v>
      </c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36"/>
      <c r="AQ37" s="19">
        <f>SUM(C37:L37,O37:AP37)</f>
        <v>18</v>
      </c>
      <c r="AR37" s="20"/>
      <c r="AS37" s="21">
        <f>(AQ38-AR38)</f>
        <v>7</v>
      </c>
      <c r="AT37" s="23">
        <v>4</v>
      </c>
      <c r="AU37" s="24"/>
      <c r="AW37" s="31">
        <v>6</v>
      </c>
      <c r="AX37" s="33" t="s">
        <v>23</v>
      </c>
      <c r="AY37" s="38">
        <v>1</v>
      </c>
      <c r="AZ37" s="17"/>
      <c r="BA37" s="17">
        <v>3</v>
      </c>
      <c r="BB37" s="17"/>
      <c r="BC37" s="17">
        <v>1</v>
      </c>
      <c r="BD37" s="17"/>
      <c r="BE37" s="17">
        <v>3</v>
      </c>
      <c r="BF37" s="17"/>
      <c r="BG37" s="17">
        <v>3</v>
      </c>
      <c r="BH37" s="17"/>
      <c r="BI37" s="27"/>
      <c r="BJ37" s="28"/>
      <c r="BK37" s="17">
        <v>1</v>
      </c>
      <c r="BL37" s="17"/>
      <c r="BM37" s="17">
        <v>0</v>
      </c>
      <c r="BN37" s="17"/>
      <c r="BO37" s="17">
        <v>3</v>
      </c>
      <c r="BP37" s="17"/>
      <c r="BQ37" s="17">
        <v>3</v>
      </c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36"/>
      <c r="CM37" s="19">
        <f>SUM(AY37:BH37,BK37:CL37)</f>
        <v>18</v>
      </c>
      <c r="CN37" s="20"/>
      <c r="CO37" s="21">
        <f>(CM38-CN38)</f>
        <v>13</v>
      </c>
      <c r="CP37" s="23">
        <v>13</v>
      </c>
      <c r="CQ37" s="24"/>
    </row>
    <row r="38" spans="1:95" ht="13.5" thickBot="1">
      <c r="A38" s="32"/>
      <c r="B38" s="34"/>
      <c r="C38" s="8">
        <v>2</v>
      </c>
      <c r="D38" s="4">
        <v>4</v>
      </c>
      <c r="E38" s="4">
        <v>2</v>
      </c>
      <c r="F38" s="4">
        <v>4</v>
      </c>
      <c r="G38" s="4">
        <v>2</v>
      </c>
      <c r="H38" s="4">
        <v>4</v>
      </c>
      <c r="I38" s="4">
        <v>4</v>
      </c>
      <c r="J38" s="4">
        <v>2</v>
      </c>
      <c r="K38" s="4">
        <v>4</v>
      </c>
      <c r="L38" s="4">
        <v>2</v>
      </c>
      <c r="M38" s="29"/>
      <c r="N38" s="30"/>
      <c r="O38" s="4">
        <v>4</v>
      </c>
      <c r="P38" s="4">
        <v>2</v>
      </c>
      <c r="Q38" s="4">
        <v>4</v>
      </c>
      <c r="R38" s="4">
        <v>2</v>
      </c>
      <c r="S38" s="4">
        <v>4</v>
      </c>
      <c r="T38" s="4">
        <v>2</v>
      </c>
      <c r="U38" s="4">
        <v>4</v>
      </c>
      <c r="V38" s="4">
        <v>1</v>
      </c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5"/>
      <c r="AQ38" s="6">
        <f>SUM(C38,E38,G38,I38,K38,O38,Q38,S38,U38,W38,Y38,AA38,AC38,AE38,AG38,AI38,AK38,AM38,AO38)</f>
        <v>30</v>
      </c>
      <c r="AR38" s="7">
        <f>SUM(D38,F38,H38,J38,L38,P38,R38,T38,V38,X38,Z38,AB38,AD38,AF38,AH38,AJ38,AL38,AN38,AP38)</f>
        <v>23</v>
      </c>
      <c r="AS38" s="22"/>
      <c r="AT38" s="25"/>
      <c r="AU38" s="26"/>
      <c r="AW38" s="32"/>
      <c r="AX38" s="34"/>
      <c r="AY38" s="8">
        <v>3</v>
      </c>
      <c r="AZ38" s="4">
        <v>3</v>
      </c>
      <c r="BA38" s="4">
        <v>4</v>
      </c>
      <c r="BB38" s="4">
        <v>0</v>
      </c>
      <c r="BC38" s="4">
        <v>3</v>
      </c>
      <c r="BD38" s="4">
        <v>3</v>
      </c>
      <c r="BE38" s="4">
        <v>4</v>
      </c>
      <c r="BF38" s="4">
        <v>0</v>
      </c>
      <c r="BG38" s="4">
        <v>4</v>
      </c>
      <c r="BH38" s="4">
        <v>1</v>
      </c>
      <c r="BI38" s="29"/>
      <c r="BJ38" s="30"/>
      <c r="BK38" s="4">
        <v>3</v>
      </c>
      <c r="BL38" s="4">
        <v>3</v>
      </c>
      <c r="BM38" s="4">
        <v>1</v>
      </c>
      <c r="BN38" s="4">
        <v>4</v>
      </c>
      <c r="BO38" s="4">
        <v>4</v>
      </c>
      <c r="BP38" s="4">
        <v>1</v>
      </c>
      <c r="BQ38" s="4">
        <v>4</v>
      </c>
      <c r="BR38" s="4">
        <v>2</v>
      </c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5"/>
      <c r="CM38" s="6">
        <f>SUM(AY38,BA38,BC38,BE38,BG38,BK38,BM38,BO38,BQ38,BS38,BU38,BW38,BY38,CA38,CC38,CE38,CG38,CI38,CK38)</f>
        <v>30</v>
      </c>
      <c r="CN38" s="7">
        <f>SUM(AZ38,BB38,BD38,BF38,BH38,BL38,BN38,BP38,BR38,BT38,BV38,BX38,BZ38,CB38,CD38,CF38,CH38,CJ38,CL38)</f>
        <v>17</v>
      </c>
      <c r="CO38" s="22"/>
      <c r="CP38" s="25"/>
      <c r="CQ38" s="26"/>
    </row>
    <row r="39" spans="1:95" ht="15.75">
      <c r="A39" s="31">
        <v>7</v>
      </c>
      <c r="B39" s="33" t="s">
        <v>23</v>
      </c>
      <c r="C39" s="38">
        <v>3</v>
      </c>
      <c r="D39" s="17"/>
      <c r="E39" s="17">
        <v>0</v>
      </c>
      <c r="F39" s="17"/>
      <c r="G39" s="17">
        <v>3</v>
      </c>
      <c r="H39" s="17"/>
      <c r="I39" s="17">
        <v>1</v>
      </c>
      <c r="J39" s="17"/>
      <c r="K39" s="17">
        <v>0</v>
      </c>
      <c r="L39" s="17"/>
      <c r="M39" s="17">
        <v>0</v>
      </c>
      <c r="N39" s="17"/>
      <c r="O39" s="27"/>
      <c r="P39" s="28"/>
      <c r="Q39" s="17">
        <v>3</v>
      </c>
      <c r="R39" s="17"/>
      <c r="S39" s="17">
        <v>3</v>
      </c>
      <c r="T39" s="17"/>
      <c r="U39" s="17">
        <v>0</v>
      </c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36"/>
      <c r="AQ39" s="19">
        <f>SUM(C39:N39,Q39:AP39)</f>
        <v>13</v>
      </c>
      <c r="AR39" s="20"/>
      <c r="AS39" s="21">
        <f>(AQ40-AR40)</f>
        <v>0</v>
      </c>
      <c r="AT39" s="23">
        <v>6</v>
      </c>
      <c r="AU39" s="24"/>
      <c r="AW39" s="31">
        <v>7</v>
      </c>
      <c r="AX39" s="33" t="s">
        <v>20</v>
      </c>
      <c r="AY39" s="38">
        <v>1</v>
      </c>
      <c r="AZ39" s="17"/>
      <c r="BA39" s="17">
        <v>1</v>
      </c>
      <c r="BB39" s="17"/>
      <c r="BC39" s="17">
        <v>1</v>
      </c>
      <c r="BD39" s="17"/>
      <c r="BE39" s="17">
        <v>3</v>
      </c>
      <c r="BF39" s="17"/>
      <c r="BG39" s="17">
        <v>3</v>
      </c>
      <c r="BH39" s="17"/>
      <c r="BI39" s="17">
        <v>1</v>
      </c>
      <c r="BJ39" s="17"/>
      <c r="BK39" s="27"/>
      <c r="BL39" s="28"/>
      <c r="BM39" s="17">
        <v>3</v>
      </c>
      <c r="BN39" s="17"/>
      <c r="BO39" s="17">
        <v>3</v>
      </c>
      <c r="BP39" s="17"/>
      <c r="BQ39" s="17">
        <v>3</v>
      </c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36"/>
      <c r="CM39" s="19">
        <f>SUM(AY39:BJ39,BM39:CL39)</f>
        <v>19</v>
      </c>
      <c r="CN39" s="20"/>
      <c r="CO39" s="21">
        <f>(CM40-CN40)</f>
        <v>18</v>
      </c>
      <c r="CP39" s="23">
        <v>12</v>
      </c>
      <c r="CQ39" s="24"/>
    </row>
    <row r="40" spans="1:95" ht="13.5" thickBot="1">
      <c r="A40" s="32"/>
      <c r="B40" s="34"/>
      <c r="C40" s="8">
        <v>4</v>
      </c>
      <c r="D40" s="4">
        <v>2</v>
      </c>
      <c r="E40" s="4">
        <v>2</v>
      </c>
      <c r="F40" s="4">
        <v>4</v>
      </c>
      <c r="G40" s="4">
        <v>4</v>
      </c>
      <c r="H40" s="4">
        <v>2</v>
      </c>
      <c r="I40" s="4">
        <v>3</v>
      </c>
      <c r="J40" s="4">
        <v>3</v>
      </c>
      <c r="K40" s="4">
        <v>2</v>
      </c>
      <c r="L40" s="4">
        <v>4</v>
      </c>
      <c r="M40" s="4">
        <v>2</v>
      </c>
      <c r="N40" s="4">
        <v>4</v>
      </c>
      <c r="O40" s="29"/>
      <c r="P40" s="30"/>
      <c r="Q40" s="4">
        <v>4</v>
      </c>
      <c r="R40" s="4">
        <v>1</v>
      </c>
      <c r="S40" s="4">
        <v>4</v>
      </c>
      <c r="T40" s="4">
        <v>2</v>
      </c>
      <c r="U40" s="4">
        <v>1</v>
      </c>
      <c r="V40" s="4">
        <v>4</v>
      </c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5"/>
      <c r="AQ40" s="6">
        <f>SUM(C40,E40,G40,I40,K40,M40,Q40,S40,U40,W40,Y40,AA40,AC40,AE40,AG40,AI40,AK40,AM40,AO40)</f>
        <v>26</v>
      </c>
      <c r="AR40" s="7">
        <f>SUM(D40,F40,H40,J40,L40,N40,R40,T40,V40,X40,Z40,AB40,AD40,AF40,AH40,AJ40,AL40,AN40,AP40)</f>
        <v>26</v>
      </c>
      <c r="AS40" s="22"/>
      <c r="AT40" s="25"/>
      <c r="AU40" s="26"/>
      <c r="AW40" s="32"/>
      <c r="AX40" s="34"/>
      <c r="AY40" s="8">
        <v>3</v>
      </c>
      <c r="AZ40" s="4">
        <v>3</v>
      </c>
      <c r="BA40" s="4">
        <v>3</v>
      </c>
      <c r="BB40" s="4">
        <v>3</v>
      </c>
      <c r="BC40" s="4">
        <v>3</v>
      </c>
      <c r="BD40" s="4">
        <v>3</v>
      </c>
      <c r="BE40" s="4">
        <v>4</v>
      </c>
      <c r="BF40" s="4">
        <v>0</v>
      </c>
      <c r="BG40" s="4">
        <v>4</v>
      </c>
      <c r="BH40" s="4">
        <v>0</v>
      </c>
      <c r="BI40" s="4">
        <v>3</v>
      </c>
      <c r="BJ40" s="4">
        <v>3</v>
      </c>
      <c r="BK40" s="29"/>
      <c r="BL40" s="30"/>
      <c r="BM40" s="4">
        <v>4</v>
      </c>
      <c r="BN40" s="4">
        <v>1</v>
      </c>
      <c r="BO40" s="4">
        <v>4</v>
      </c>
      <c r="BP40" s="4">
        <v>0</v>
      </c>
      <c r="BQ40" s="4">
        <v>4</v>
      </c>
      <c r="BR40" s="4">
        <v>1</v>
      </c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5"/>
      <c r="CM40" s="6">
        <f>SUM(AY40,BA40,BC40,BE40,BG40,BI40,BM40,BO40,BQ40,BS40,BU40,BW40,BY40,CA40,CC40,CE40,CG40,CI40,CK40)</f>
        <v>32</v>
      </c>
      <c r="CN40" s="7">
        <f>SUM(AZ40,BB40,BD40,BF40,BH40,BJ40,BN40,BP40,BR40,BT40,BV40,BX40,BZ40,CB40,CD40,CF40,CH40,CJ40,CL40)</f>
        <v>14</v>
      </c>
      <c r="CO40" s="22"/>
      <c r="CP40" s="25"/>
      <c r="CQ40" s="26"/>
    </row>
    <row r="41" spans="1:95" ht="15.75">
      <c r="A41" s="31">
        <v>8</v>
      </c>
      <c r="B41" s="33" t="s">
        <v>24</v>
      </c>
      <c r="C41" s="38">
        <v>0</v>
      </c>
      <c r="D41" s="17"/>
      <c r="E41" s="17">
        <v>0</v>
      </c>
      <c r="F41" s="17"/>
      <c r="G41" s="17">
        <v>0</v>
      </c>
      <c r="H41" s="17"/>
      <c r="I41" s="17">
        <v>0</v>
      </c>
      <c r="J41" s="17"/>
      <c r="K41" s="17">
        <v>0</v>
      </c>
      <c r="L41" s="17"/>
      <c r="M41" s="17">
        <v>0</v>
      </c>
      <c r="N41" s="17"/>
      <c r="O41" s="17">
        <v>0</v>
      </c>
      <c r="P41" s="17"/>
      <c r="Q41" s="27"/>
      <c r="R41" s="28"/>
      <c r="S41" s="17">
        <v>3</v>
      </c>
      <c r="T41" s="17"/>
      <c r="U41" s="17">
        <v>3</v>
      </c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36"/>
      <c r="AQ41" s="19">
        <f>SUM(C41:P41,S41:AP41)</f>
        <v>6</v>
      </c>
      <c r="AR41" s="20"/>
      <c r="AS41" s="21">
        <f>(AQ42-AR42)</f>
        <v>-16</v>
      </c>
      <c r="AT41" s="23">
        <v>9</v>
      </c>
      <c r="AU41" s="24"/>
      <c r="AW41" s="31">
        <v>8</v>
      </c>
      <c r="AX41" s="33" t="s">
        <v>26</v>
      </c>
      <c r="AY41" s="38">
        <v>0</v>
      </c>
      <c r="AZ41" s="17"/>
      <c r="BA41" s="17">
        <v>3</v>
      </c>
      <c r="BB41" s="17"/>
      <c r="BC41" s="17">
        <v>0</v>
      </c>
      <c r="BD41" s="17"/>
      <c r="BE41" s="17">
        <v>0</v>
      </c>
      <c r="BF41" s="17"/>
      <c r="BG41" s="17">
        <v>1</v>
      </c>
      <c r="BH41" s="17"/>
      <c r="BI41" s="17">
        <v>3</v>
      </c>
      <c r="BJ41" s="17"/>
      <c r="BK41" s="17">
        <v>0</v>
      </c>
      <c r="BL41" s="17"/>
      <c r="BM41" s="27"/>
      <c r="BN41" s="28"/>
      <c r="BO41" s="17">
        <v>0</v>
      </c>
      <c r="BP41" s="17"/>
      <c r="BQ41" s="17">
        <v>3</v>
      </c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36"/>
      <c r="CM41" s="19">
        <f>SUM(AY41:BL41,BO41:CL41)</f>
        <v>10</v>
      </c>
      <c r="CN41" s="20"/>
      <c r="CO41" s="21">
        <f>(CM42-CN42)</f>
        <v>-8</v>
      </c>
      <c r="CP41" s="23">
        <v>19</v>
      </c>
      <c r="CQ41" s="24"/>
    </row>
    <row r="42" spans="1:95" ht="13.5" thickBot="1">
      <c r="A42" s="32"/>
      <c r="B42" s="34"/>
      <c r="C42" s="8">
        <v>0</v>
      </c>
      <c r="D42" s="4">
        <v>4</v>
      </c>
      <c r="E42" s="4">
        <v>1</v>
      </c>
      <c r="F42" s="4">
        <v>4</v>
      </c>
      <c r="G42" s="4">
        <v>1</v>
      </c>
      <c r="H42" s="4">
        <v>4</v>
      </c>
      <c r="I42" s="4">
        <v>0</v>
      </c>
      <c r="J42" s="4">
        <v>4</v>
      </c>
      <c r="K42" s="4">
        <v>2</v>
      </c>
      <c r="L42" s="4">
        <v>4</v>
      </c>
      <c r="M42" s="4">
        <v>2</v>
      </c>
      <c r="N42" s="4">
        <v>4</v>
      </c>
      <c r="O42" s="4">
        <v>1</v>
      </c>
      <c r="P42" s="4">
        <v>4</v>
      </c>
      <c r="Q42" s="29"/>
      <c r="R42" s="30"/>
      <c r="S42" s="4">
        <v>4</v>
      </c>
      <c r="T42" s="4">
        <v>2</v>
      </c>
      <c r="U42" s="4">
        <v>4</v>
      </c>
      <c r="V42" s="4">
        <v>1</v>
      </c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5"/>
      <c r="AQ42" s="6">
        <f>SUM(C42,E42,G42,I42,K42,M42,O42,S42,U42,W42,Y42,AA42,AC42,AE42,AG42,AI42,AK42,AM42,AO42)</f>
        <v>15</v>
      </c>
      <c r="AR42" s="7">
        <f>SUM(D42,F42,H42,J42,L42,N42,P42,T42,V42,X42,Z42,AB42,AD42,AF42,AH42,AJ42,AL42,AN42,AP42)</f>
        <v>31</v>
      </c>
      <c r="AS42" s="22"/>
      <c r="AT42" s="25"/>
      <c r="AU42" s="26"/>
      <c r="AW42" s="32"/>
      <c r="AX42" s="34"/>
      <c r="AY42" s="8">
        <v>1</v>
      </c>
      <c r="AZ42" s="4">
        <v>4</v>
      </c>
      <c r="BA42" s="4">
        <v>4</v>
      </c>
      <c r="BB42" s="4">
        <v>2</v>
      </c>
      <c r="BC42" s="4">
        <v>2</v>
      </c>
      <c r="BD42" s="4">
        <v>4</v>
      </c>
      <c r="BE42" s="4">
        <v>0</v>
      </c>
      <c r="BF42" s="4">
        <v>4</v>
      </c>
      <c r="BG42" s="4">
        <v>3</v>
      </c>
      <c r="BH42" s="4">
        <v>3</v>
      </c>
      <c r="BI42" s="4">
        <v>4</v>
      </c>
      <c r="BJ42" s="4">
        <v>1</v>
      </c>
      <c r="BK42" s="4">
        <v>1</v>
      </c>
      <c r="BL42" s="4">
        <v>4</v>
      </c>
      <c r="BM42" s="29"/>
      <c r="BN42" s="30"/>
      <c r="BO42" s="4">
        <v>1</v>
      </c>
      <c r="BP42" s="4">
        <v>4</v>
      </c>
      <c r="BQ42" s="4">
        <v>4</v>
      </c>
      <c r="BR42" s="4">
        <v>2</v>
      </c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5"/>
      <c r="CM42" s="6">
        <f>SUM(AY42,BA42,BC42,BE42,BG42,BI42,BK42,BO42,BQ42,BS42,BU42,BW42,BY42,CA42,CC42,CE42,CG42,CI42,CK42)</f>
        <v>20</v>
      </c>
      <c r="CN42" s="7">
        <f>SUM(AZ42,BB42,BD42,BF42,BH42,BJ42,BL42,BP42,BR42,BT42,BV42,BX42,BZ42,CB42,CD42,CF42,CH42,CJ42,CL42)</f>
        <v>28</v>
      </c>
      <c r="CO42" s="22"/>
      <c r="CP42" s="25"/>
      <c r="CQ42" s="26"/>
    </row>
    <row r="43" spans="1:95" ht="15.75">
      <c r="A43" s="31">
        <v>9</v>
      </c>
      <c r="B43" s="39" t="s">
        <v>25</v>
      </c>
      <c r="C43" s="35">
        <v>0</v>
      </c>
      <c r="D43" s="17"/>
      <c r="E43" s="17">
        <v>1</v>
      </c>
      <c r="F43" s="17"/>
      <c r="G43" s="17">
        <v>0</v>
      </c>
      <c r="H43" s="17"/>
      <c r="I43" s="17">
        <v>0</v>
      </c>
      <c r="J43" s="17"/>
      <c r="K43" s="17">
        <v>0</v>
      </c>
      <c r="L43" s="17"/>
      <c r="M43" s="17">
        <v>0</v>
      </c>
      <c r="N43" s="17"/>
      <c r="O43" s="17">
        <v>0</v>
      </c>
      <c r="P43" s="17"/>
      <c r="Q43" s="17">
        <v>0</v>
      </c>
      <c r="R43" s="37"/>
      <c r="S43" s="27"/>
      <c r="T43" s="28"/>
      <c r="U43" s="38">
        <v>0</v>
      </c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36"/>
      <c r="AQ43" s="19">
        <f>SUM(C43:R43,U43:AP43)</f>
        <v>1</v>
      </c>
      <c r="AR43" s="20"/>
      <c r="AS43" s="21">
        <f>(AQ44-AR44)</f>
        <v>-20</v>
      </c>
      <c r="AT43" s="23">
        <v>10</v>
      </c>
      <c r="AU43" s="24"/>
      <c r="AW43" s="31">
        <v>9</v>
      </c>
      <c r="AX43" s="39" t="s">
        <v>24</v>
      </c>
      <c r="AY43" s="35">
        <v>1</v>
      </c>
      <c r="AZ43" s="17"/>
      <c r="BA43" s="17">
        <v>3</v>
      </c>
      <c r="BB43" s="17"/>
      <c r="BC43" s="17">
        <v>0</v>
      </c>
      <c r="BD43" s="17"/>
      <c r="BE43" s="17">
        <v>0</v>
      </c>
      <c r="BF43" s="17"/>
      <c r="BG43" s="17">
        <v>3</v>
      </c>
      <c r="BH43" s="17"/>
      <c r="BI43" s="17">
        <v>0</v>
      </c>
      <c r="BJ43" s="17"/>
      <c r="BK43" s="17">
        <v>0</v>
      </c>
      <c r="BL43" s="17"/>
      <c r="BM43" s="17">
        <v>3</v>
      </c>
      <c r="BN43" s="37"/>
      <c r="BO43" s="27"/>
      <c r="BP43" s="28"/>
      <c r="BQ43" s="38">
        <v>3</v>
      </c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36"/>
      <c r="CM43" s="19">
        <f>SUM(AY43:BN43,BQ43:CL43)</f>
        <v>13</v>
      </c>
      <c r="CN43" s="20"/>
      <c r="CO43" s="21">
        <f>(CM44-CN44)</f>
        <v>-2</v>
      </c>
      <c r="CP43" s="23">
        <v>16</v>
      </c>
      <c r="CQ43" s="24"/>
    </row>
    <row r="44" spans="1:95" ht="13.5" thickBot="1">
      <c r="A44" s="32"/>
      <c r="B44" s="40"/>
      <c r="C44" s="9">
        <v>1</v>
      </c>
      <c r="D44" s="4">
        <v>4</v>
      </c>
      <c r="E44" s="4">
        <v>3</v>
      </c>
      <c r="F44" s="4">
        <v>3</v>
      </c>
      <c r="G44" s="4">
        <v>0</v>
      </c>
      <c r="H44" s="4">
        <v>4</v>
      </c>
      <c r="I44" s="4">
        <v>1</v>
      </c>
      <c r="J44" s="4">
        <v>4</v>
      </c>
      <c r="K44" s="4">
        <v>2</v>
      </c>
      <c r="L44" s="4">
        <v>4</v>
      </c>
      <c r="M44" s="4">
        <v>2</v>
      </c>
      <c r="N44" s="4">
        <v>4</v>
      </c>
      <c r="O44" s="4">
        <v>2</v>
      </c>
      <c r="P44" s="4">
        <v>4</v>
      </c>
      <c r="Q44" s="5">
        <v>2</v>
      </c>
      <c r="R44" s="4">
        <v>4</v>
      </c>
      <c r="S44" s="29"/>
      <c r="T44" s="30"/>
      <c r="U44" s="10">
        <v>2</v>
      </c>
      <c r="V44" s="11">
        <v>4</v>
      </c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2"/>
      <c r="AQ44" s="6">
        <f>SUM(C44,E44,G44,I44,K44,M44,O44,Q44,U44,W44,Y44,AA44,AC44,AE44,AG44,AI44,AK44,AM44,AO44)</f>
        <v>15</v>
      </c>
      <c r="AR44" s="7">
        <f>SUM(D44,F44,H44,J44,L44,N44,P44,R44,V44,X44,Z44,AB44,AD44,AF44,AH44,AJ44,AL44,AN44,AP44)</f>
        <v>35</v>
      </c>
      <c r="AS44" s="22"/>
      <c r="AT44" s="25"/>
      <c r="AU44" s="26"/>
      <c r="AW44" s="32"/>
      <c r="AX44" s="40"/>
      <c r="AY44" s="9">
        <v>3</v>
      </c>
      <c r="AZ44" s="4">
        <v>3</v>
      </c>
      <c r="BA44" s="4">
        <v>4</v>
      </c>
      <c r="BB44" s="4">
        <v>2</v>
      </c>
      <c r="BC44" s="4">
        <v>1</v>
      </c>
      <c r="BD44" s="4">
        <v>4</v>
      </c>
      <c r="BE44" s="4">
        <v>2</v>
      </c>
      <c r="BF44" s="4">
        <v>4</v>
      </c>
      <c r="BG44" s="4">
        <v>4</v>
      </c>
      <c r="BH44" s="4">
        <v>1</v>
      </c>
      <c r="BI44" s="4">
        <v>1</v>
      </c>
      <c r="BJ44" s="4">
        <v>4</v>
      </c>
      <c r="BK44" s="4">
        <v>0</v>
      </c>
      <c r="BL44" s="4">
        <v>4</v>
      </c>
      <c r="BM44" s="5">
        <v>4</v>
      </c>
      <c r="BN44" s="4">
        <v>1</v>
      </c>
      <c r="BO44" s="29"/>
      <c r="BP44" s="30"/>
      <c r="BQ44" s="10">
        <v>4</v>
      </c>
      <c r="BR44" s="11">
        <v>2</v>
      </c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2"/>
      <c r="CM44" s="6">
        <f>SUM(AY44,BA44,BC44,BE44,BG44,BI44,BK44,BM44,BQ44,BS44,BU44,BW44,BY44,CA44,CC44,CE44,CG44,CI44,CK44)</f>
        <v>23</v>
      </c>
      <c r="CN44" s="7">
        <f>SUM(AZ44,BB44,BD44,BF44,BH44,BJ44,BL44,BN44,BR44,BT44,BV44,BX44,BZ44,CB44,CD44,CF44,CH44,CJ44,CL44)</f>
        <v>25</v>
      </c>
      <c r="CO44" s="22"/>
      <c r="CP44" s="25"/>
      <c r="CQ44" s="26"/>
    </row>
    <row r="45" spans="1:95" ht="15.75">
      <c r="A45" s="31">
        <v>10</v>
      </c>
      <c r="B45" s="33" t="s">
        <v>26</v>
      </c>
      <c r="C45" s="35">
        <v>0</v>
      </c>
      <c r="D45" s="17"/>
      <c r="E45" s="17">
        <v>0</v>
      </c>
      <c r="F45" s="17"/>
      <c r="G45" s="17">
        <v>1</v>
      </c>
      <c r="H45" s="17"/>
      <c r="I45" s="17">
        <v>0</v>
      </c>
      <c r="J45" s="17"/>
      <c r="K45" s="17">
        <v>0</v>
      </c>
      <c r="L45" s="17"/>
      <c r="M45" s="17">
        <v>0</v>
      </c>
      <c r="N45" s="17"/>
      <c r="O45" s="17">
        <v>3</v>
      </c>
      <c r="P45" s="17"/>
      <c r="Q45" s="17">
        <v>0</v>
      </c>
      <c r="R45" s="17"/>
      <c r="S45" s="17">
        <v>3</v>
      </c>
      <c r="T45" s="17"/>
      <c r="U45" s="27"/>
      <c r="V45" s="28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8"/>
      <c r="AQ45" s="19">
        <f>SUM(C45:T45,W45:AP45)</f>
        <v>7</v>
      </c>
      <c r="AR45" s="20"/>
      <c r="AS45" s="21">
        <f>(AQ46-AR46)</f>
        <v>-15</v>
      </c>
      <c r="AT45" s="23">
        <v>8</v>
      </c>
      <c r="AU45" s="24"/>
      <c r="AW45" s="31">
        <v>10</v>
      </c>
      <c r="AX45" s="33" t="s">
        <v>25</v>
      </c>
      <c r="AY45" s="35">
        <v>1</v>
      </c>
      <c r="AZ45" s="17"/>
      <c r="BA45" s="17">
        <v>1</v>
      </c>
      <c r="BB45" s="17"/>
      <c r="BC45" s="17">
        <v>0</v>
      </c>
      <c r="BD45" s="17"/>
      <c r="BE45" s="17">
        <v>0</v>
      </c>
      <c r="BF45" s="17"/>
      <c r="BG45" s="17">
        <v>3</v>
      </c>
      <c r="BH45" s="17"/>
      <c r="BI45" s="17">
        <v>0</v>
      </c>
      <c r="BJ45" s="17"/>
      <c r="BK45" s="17">
        <v>0</v>
      </c>
      <c r="BL45" s="17"/>
      <c r="BM45" s="17">
        <v>0</v>
      </c>
      <c r="BN45" s="17"/>
      <c r="BO45" s="17">
        <v>0</v>
      </c>
      <c r="BP45" s="17"/>
      <c r="BQ45" s="27"/>
      <c r="BR45" s="28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8"/>
      <c r="CM45" s="19">
        <f>SUM(AY45:BP45,BS45:CL45)</f>
        <v>5</v>
      </c>
      <c r="CN45" s="20"/>
      <c r="CO45" s="21">
        <f>(CM46-CN46)</f>
        <v>-14</v>
      </c>
      <c r="CP45" s="23">
        <v>20</v>
      </c>
      <c r="CQ45" s="24"/>
    </row>
    <row r="46" spans="1:95" ht="13.5" thickBot="1">
      <c r="A46" s="32"/>
      <c r="B46" s="34"/>
      <c r="C46" s="9">
        <v>0</v>
      </c>
      <c r="D46" s="4">
        <v>4</v>
      </c>
      <c r="E46" s="4">
        <v>1</v>
      </c>
      <c r="F46" s="4">
        <v>4</v>
      </c>
      <c r="G46" s="4">
        <v>3</v>
      </c>
      <c r="H46" s="4">
        <v>3</v>
      </c>
      <c r="I46" s="4">
        <v>1</v>
      </c>
      <c r="J46" s="4">
        <v>4</v>
      </c>
      <c r="K46" s="4">
        <v>0</v>
      </c>
      <c r="L46" s="4">
        <v>4</v>
      </c>
      <c r="M46" s="4">
        <v>1</v>
      </c>
      <c r="N46" s="4">
        <v>4</v>
      </c>
      <c r="O46" s="4">
        <v>4</v>
      </c>
      <c r="P46" s="4">
        <v>1</v>
      </c>
      <c r="Q46" s="4">
        <v>1</v>
      </c>
      <c r="R46" s="4">
        <v>4</v>
      </c>
      <c r="S46" s="4">
        <v>4</v>
      </c>
      <c r="T46" s="4">
        <v>2</v>
      </c>
      <c r="U46" s="29"/>
      <c r="V46" s="30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13"/>
      <c r="AQ46" s="6">
        <f>SUM(C46,E46,G46,I46,K46,M46,O46,Q46,S46,W46,Y46,AA46,AC46,AE46,AG46,AI46,AK46,AM46,AO46)</f>
        <v>15</v>
      </c>
      <c r="AR46" s="7">
        <f>SUM(D46,F46,H46,J46,L46,N46,P46,R46,T46,X46,Z46,AB46,AD46,AF46,AH46,AJ46,AL46,AN46,AP46)</f>
        <v>30</v>
      </c>
      <c r="AS46" s="22"/>
      <c r="AT46" s="25"/>
      <c r="AU46" s="26"/>
      <c r="AW46" s="32"/>
      <c r="AX46" s="34"/>
      <c r="AY46" s="9">
        <v>3</v>
      </c>
      <c r="AZ46" s="4">
        <v>3</v>
      </c>
      <c r="BA46" s="4">
        <v>3</v>
      </c>
      <c r="BB46" s="4">
        <v>3</v>
      </c>
      <c r="BC46" s="4">
        <v>0</v>
      </c>
      <c r="BD46" s="4">
        <v>4</v>
      </c>
      <c r="BE46" s="4">
        <v>0</v>
      </c>
      <c r="BF46" s="4">
        <v>4</v>
      </c>
      <c r="BG46" s="4">
        <v>4</v>
      </c>
      <c r="BH46" s="4">
        <v>1</v>
      </c>
      <c r="BI46" s="4">
        <v>2</v>
      </c>
      <c r="BJ46" s="4">
        <v>4</v>
      </c>
      <c r="BK46" s="4">
        <v>1</v>
      </c>
      <c r="BL46" s="4">
        <v>4</v>
      </c>
      <c r="BM46" s="4">
        <v>2</v>
      </c>
      <c r="BN46" s="4">
        <v>4</v>
      </c>
      <c r="BO46" s="4">
        <v>2</v>
      </c>
      <c r="BP46" s="4">
        <v>4</v>
      </c>
      <c r="BQ46" s="29"/>
      <c r="BR46" s="30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13"/>
      <c r="CM46" s="6">
        <f>SUM(AY46,BA46,BC46,BE46,BG46,BI46,BK46,BM46,BO46,BS46,BU46,BW46,BY46,CA46,CC46,CE46,CG46,CI46,CK46)</f>
        <v>17</v>
      </c>
      <c r="CN46" s="7">
        <f>SUM(AZ46,BB46,BD46,BF46,BH46,BJ46,BL46,BN46,BP46,BT46,BV46,BX46,BZ46,CB46,CD46,CF46,CH46,CJ46,CL46)</f>
        <v>31</v>
      </c>
      <c r="CO46" s="22"/>
      <c r="CP46" s="25"/>
      <c r="CQ46" s="26"/>
    </row>
  </sheetData>
  <mergeCells count="1142">
    <mergeCell ref="A1:AU1"/>
    <mergeCell ref="C2:D2"/>
    <mergeCell ref="E2:F2"/>
    <mergeCell ref="G2:H2"/>
    <mergeCell ref="I2:J2"/>
    <mergeCell ref="K2:L2"/>
    <mergeCell ref="M2:N2"/>
    <mergeCell ref="O2:P2"/>
    <mergeCell ref="Q2:R2"/>
    <mergeCell ref="S2:T2"/>
    <mergeCell ref="U2:V2"/>
    <mergeCell ref="W2:X2"/>
    <mergeCell ref="Y2:Z2"/>
    <mergeCell ref="AA2:AB2"/>
    <mergeCell ref="AC2:AD2"/>
    <mergeCell ref="AE2:AF2"/>
    <mergeCell ref="AG2:AH2"/>
    <mergeCell ref="AI2:AJ2"/>
    <mergeCell ref="AK2:AL2"/>
    <mergeCell ref="AM2:AN2"/>
    <mergeCell ref="AO2:AP2"/>
    <mergeCell ref="AQ2:AR2"/>
    <mergeCell ref="AT2:AU2"/>
    <mergeCell ref="A3:A4"/>
    <mergeCell ref="B3:B4"/>
    <mergeCell ref="C3:D4"/>
    <mergeCell ref="E3:F3"/>
    <mergeCell ref="G3:H3"/>
    <mergeCell ref="I3:J3"/>
    <mergeCell ref="K3:L3"/>
    <mergeCell ref="M3:N3"/>
    <mergeCell ref="O3:P3"/>
    <mergeCell ref="Q3:R3"/>
    <mergeCell ref="S3:T3"/>
    <mergeCell ref="U3:V3"/>
    <mergeCell ref="W3:X3"/>
    <mergeCell ref="Y3:Z3"/>
    <mergeCell ref="AA3:AB3"/>
    <mergeCell ref="AC3:AD3"/>
    <mergeCell ref="AE3:AF3"/>
    <mergeCell ref="AG3:AH3"/>
    <mergeCell ref="AI3:AJ3"/>
    <mergeCell ref="AK3:AL3"/>
    <mergeCell ref="AM3:AN3"/>
    <mergeCell ref="AO3:AP3"/>
    <mergeCell ref="AQ3:AR3"/>
    <mergeCell ref="AS3:AS4"/>
    <mergeCell ref="AT3:AU4"/>
    <mergeCell ref="A5:A6"/>
    <mergeCell ref="B5:B6"/>
    <mergeCell ref="C5:D5"/>
    <mergeCell ref="E5:F6"/>
    <mergeCell ref="G5:H5"/>
    <mergeCell ref="I5:J5"/>
    <mergeCell ref="K5:L5"/>
    <mergeCell ref="M5:N5"/>
    <mergeCell ref="O5:P5"/>
    <mergeCell ref="Q5:R5"/>
    <mergeCell ref="S5:T5"/>
    <mergeCell ref="U5:V5"/>
    <mergeCell ref="W5:X5"/>
    <mergeCell ref="Y5:Z5"/>
    <mergeCell ref="AA5:AB5"/>
    <mergeCell ref="AC5:AD5"/>
    <mergeCell ref="AE5:AF5"/>
    <mergeCell ref="AG5:AH5"/>
    <mergeCell ref="AI5:AJ5"/>
    <mergeCell ref="AK5:AL5"/>
    <mergeCell ref="AM5:AN5"/>
    <mergeCell ref="AO5:AP5"/>
    <mergeCell ref="AQ5:AR5"/>
    <mergeCell ref="AS5:AS6"/>
    <mergeCell ref="AT5:AU6"/>
    <mergeCell ref="A7:A8"/>
    <mergeCell ref="B7:B8"/>
    <mergeCell ref="C7:D7"/>
    <mergeCell ref="E7:F7"/>
    <mergeCell ref="G7:H8"/>
    <mergeCell ref="I7:J7"/>
    <mergeCell ref="K7:L7"/>
    <mergeCell ref="M7:N7"/>
    <mergeCell ref="O7:P7"/>
    <mergeCell ref="Q7:R7"/>
    <mergeCell ref="S7:T7"/>
    <mergeCell ref="U7:V7"/>
    <mergeCell ref="W7:X7"/>
    <mergeCell ref="Y7:Z7"/>
    <mergeCell ref="AA7:AB7"/>
    <mergeCell ref="AC7:AD7"/>
    <mergeCell ref="AE7:AF7"/>
    <mergeCell ref="AG7:AH7"/>
    <mergeCell ref="AI7:AJ7"/>
    <mergeCell ref="AK7:AL7"/>
    <mergeCell ref="AM7:AN7"/>
    <mergeCell ref="AO7:AP7"/>
    <mergeCell ref="AQ7:AR7"/>
    <mergeCell ref="AS7:AS8"/>
    <mergeCell ref="AT7:AU8"/>
    <mergeCell ref="A9:A10"/>
    <mergeCell ref="B9:B10"/>
    <mergeCell ref="C9:D9"/>
    <mergeCell ref="E9:F9"/>
    <mergeCell ref="G9:H9"/>
    <mergeCell ref="I9:J10"/>
    <mergeCell ref="K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  <mergeCell ref="AO9:AP9"/>
    <mergeCell ref="AQ9:AR9"/>
    <mergeCell ref="AS9:AS10"/>
    <mergeCell ref="AT9:AU10"/>
    <mergeCell ref="A11:A12"/>
    <mergeCell ref="B11:B12"/>
    <mergeCell ref="C11:D11"/>
    <mergeCell ref="E11:F11"/>
    <mergeCell ref="G11:H11"/>
    <mergeCell ref="I11:J11"/>
    <mergeCell ref="K11:L12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S12"/>
    <mergeCell ref="AT11:AU12"/>
    <mergeCell ref="A13:A14"/>
    <mergeCell ref="B13:B14"/>
    <mergeCell ref="C13:D13"/>
    <mergeCell ref="E13:F13"/>
    <mergeCell ref="G13:H13"/>
    <mergeCell ref="I13:J13"/>
    <mergeCell ref="K13:L13"/>
    <mergeCell ref="M13:N14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S14"/>
    <mergeCell ref="AT13:AU14"/>
    <mergeCell ref="A15:A16"/>
    <mergeCell ref="B15:B16"/>
    <mergeCell ref="C15:D15"/>
    <mergeCell ref="E15:F15"/>
    <mergeCell ref="G15:H15"/>
    <mergeCell ref="I15:J15"/>
    <mergeCell ref="K15:L15"/>
    <mergeCell ref="M15:N15"/>
    <mergeCell ref="O15:P16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S16"/>
    <mergeCell ref="AT15:AU16"/>
    <mergeCell ref="A17:A18"/>
    <mergeCell ref="B17:B18"/>
    <mergeCell ref="C17:D17"/>
    <mergeCell ref="E17:F17"/>
    <mergeCell ref="G17:H17"/>
    <mergeCell ref="I17:J17"/>
    <mergeCell ref="K17:L17"/>
    <mergeCell ref="M17:N17"/>
    <mergeCell ref="O17:P17"/>
    <mergeCell ref="Q17:R18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S18"/>
    <mergeCell ref="AT17:AU18"/>
    <mergeCell ref="A19:A20"/>
    <mergeCell ref="B19:B20"/>
    <mergeCell ref="C19:D19"/>
    <mergeCell ref="E19:F19"/>
    <mergeCell ref="G19:H19"/>
    <mergeCell ref="I19:J19"/>
    <mergeCell ref="K19:L19"/>
    <mergeCell ref="M19:N19"/>
    <mergeCell ref="O19:P19"/>
    <mergeCell ref="Q19:R19"/>
    <mergeCell ref="S19:T20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S20"/>
    <mergeCell ref="AT19:AU20"/>
    <mergeCell ref="A21:A22"/>
    <mergeCell ref="B21:B22"/>
    <mergeCell ref="C21:D21"/>
    <mergeCell ref="E21:F21"/>
    <mergeCell ref="G21:H21"/>
    <mergeCell ref="I21:J21"/>
    <mergeCell ref="K21:L21"/>
    <mergeCell ref="M21:N21"/>
    <mergeCell ref="O21:P21"/>
    <mergeCell ref="Q21:R21"/>
    <mergeCell ref="S21:T21"/>
    <mergeCell ref="U21:V22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S22"/>
    <mergeCell ref="AT21:AU22"/>
    <mergeCell ref="A23:A24"/>
    <mergeCell ref="B23:B24"/>
    <mergeCell ref="C23:D23"/>
    <mergeCell ref="E23:F23"/>
    <mergeCell ref="G23:H23"/>
    <mergeCell ref="I23:J23"/>
    <mergeCell ref="K23:L23"/>
    <mergeCell ref="M23:N23"/>
    <mergeCell ref="O23:P23"/>
    <mergeCell ref="Q23:R23"/>
    <mergeCell ref="S23:T23"/>
    <mergeCell ref="U23:V23"/>
    <mergeCell ref="W23:X24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Q23:AR23"/>
    <mergeCell ref="AS23:AS24"/>
    <mergeCell ref="AT23:AU24"/>
    <mergeCell ref="A25:AU25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T26:AU26"/>
    <mergeCell ref="A27:A28"/>
    <mergeCell ref="B27:B28"/>
    <mergeCell ref="C27:D28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S28"/>
    <mergeCell ref="AT27:AU28"/>
    <mergeCell ref="A29:A30"/>
    <mergeCell ref="B29:B30"/>
    <mergeCell ref="C29:D29"/>
    <mergeCell ref="E29:F30"/>
    <mergeCell ref="G29:H29"/>
    <mergeCell ref="I29:J29"/>
    <mergeCell ref="K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S30"/>
    <mergeCell ref="AT29:AU30"/>
    <mergeCell ref="A31:A32"/>
    <mergeCell ref="B31:B32"/>
    <mergeCell ref="C31:D31"/>
    <mergeCell ref="E31:F31"/>
    <mergeCell ref="G31:H32"/>
    <mergeCell ref="I31:J31"/>
    <mergeCell ref="K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S32"/>
    <mergeCell ref="AT31:AU32"/>
    <mergeCell ref="A33:A34"/>
    <mergeCell ref="B33:B34"/>
    <mergeCell ref="C33:D33"/>
    <mergeCell ref="E33:F33"/>
    <mergeCell ref="G33:H33"/>
    <mergeCell ref="I33:J34"/>
    <mergeCell ref="K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S34"/>
    <mergeCell ref="AT33:AU34"/>
    <mergeCell ref="A35:A36"/>
    <mergeCell ref="B35:B36"/>
    <mergeCell ref="C35:D35"/>
    <mergeCell ref="E35:F35"/>
    <mergeCell ref="G35:H35"/>
    <mergeCell ref="I35:J35"/>
    <mergeCell ref="K35:L36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S36"/>
    <mergeCell ref="AT35:AU36"/>
    <mergeCell ref="A37:A38"/>
    <mergeCell ref="B37:B38"/>
    <mergeCell ref="C37:D37"/>
    <mergeCell ref="E37:F37"/>
    <mergeCell ref="G37:H37"/>
    <mergeCell ref="I37:J37"/>
    <mergeCell ref="K37:L37"/>
    <mergeCell ref="M37:N38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S38"/>
    <mergeCell ref="AT37:AU38"/>
    <mergeCell ref="A39:A40"/>
    <mergeCell ref="B39:B40"/>
    <mergeCell ref="C39:D39"/>
    <mergeCell ref="E39:F39"/>
    <mergeCell ref="G39:H39"/>
    <mergeCell ref="I39:J39"/>
    <mergeCell ref="K39:L39"/>
    <mergeCell ref="M39:N39"/>
    <mergeCell ref="O39:P40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S39:AS40"/>
    <mergeCell ref="AT39:AU40"/>
    <mergeCell ref="A41:A42"/>
    <mergeCell ref="B41:B42"/>
    <mergeCell ref="C41:D41"/>
    <mergeCell ref="E41:F41"/>
    <mergeCell ref="G41:H41"/>
    <mergeCell ref="I41:J41"/>
    <mergeCell ref="K41:L41"/>
    <mergeCell ref="M41:N41"/>
    <mergeCell ref="O41:P41"/>
    <mergeCell ref="Q41:R42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S41:AS42"/>
    <mergeCell ref="AT41:AU42"/>
    <mergeCell ref="A43:A44"/>
    <mergeCell ref="B43:B44"/>
    <mergeCell ref="C43:D43"/>
    <mergeCell ref="E43:F43"/>
    <mergeCell ref="G43:H43"/>
    <mergeCell ref="I43:J43"/>
    <mergeCell ref="K43:L43"/>
    <mergeCell ref="M43:N43"/>
    <mergeCell ref="O43:P43"/>
    <mergeCell ref="Q43:R43"/>
    <mergeCell ref="S43:T44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Q43:AR43"/>
    <mergeCell ref="AS43:AS44"/>
    <mergeCell ref="AT43:AU44"/>
    <mergeCell ref="A45:A46"/>
    <mergeCell ref="B45:B46"/>
    <mergeCell ref="C45:D45"/>
    <mergeCell ref="E45:F45"/>
    <mergeCell ref="G45:H45"/>
    <mergeCell ref="I45:J45"/>
    <mergeCell ref="K45:L45"/>
    <mergeCell ref="M45:N45"/>
    <mergeCell ref="O45:P45"/>
    <mergeCell ref="Q45:R45"/>
    <mergeCell ref="S45:T45"/>
    <mergeCell ref="U45:V46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S46"/>
    <mergeCell ref="AT45:AU46"/>
    <mergeCell ref="AW1:CQ1"/>
    <mergeCell ref="AY2:AZ2"/>
    <mergeCell ref="BA2:BB2"/>
    <mergeCell ref="BC2:BD2"/>
    <mergeCell ref="BE2:BF2"/>
    <mergeCell ref="BG2:BH2"/>
    <mergeCell ref="BI2:BJ2"/>
    <mergeCell ref="BK2:BL2"/>
    <mergeCell ref="BM2:BN2"/>
    <mergeCell ref="BO2:BP2"/>
    <mergeCell ref="BQ2:BR2"/>
    <mergeCell ref="BS2:BT2"/>
    <mergeCell ref="BU2:BV2"/>
    <mergeCell ref="BW2:BX2"/>
    <mergeCell ref="BY2:BZ2"/>
    <mergeCell ref="CA2:CB2"/>
    <mergeCell ref="CC2:CD2"/>
    <mergeCell ref="CE2:CF2"/>
    <mergeCell ref="CG2:CH2"/>
    <mergeCell ref="CI2:CJ2"/>
    <mergeCell ref="CK2:CL2"/>
    <mergeCell ref="CM2:CN2"/>
    <mergeCell ref="CP2:CQ2"/>
    <mergeCell ref="AW3:AW4"/>
    <mergeCell ref="AX3:AX4"/>
    <mergeCell ref="AY3:AZ4"/>
    <mergeCell ref="BA3:BB3"/>
    <mergeCell ref="BC3:BD3"/>
    <mergeCell ref="BE3:BF3"/>
    <mergeCell ref="BG3:BH3"/>
    <mergeCell ref="BI3:BJ3"/>
    <mergeCell ref="BK3:BL3"/>
    <mergeCell ref="BM3:BN3"/>
    <mergeCell ref="BO3:BP3"/>
    <mergeCell ref="BQ3:BR3"/>
    <mergeCell ref="BS3:BT3"/>
    <mergeCell ref="BU3:BV3"/>
    <mergeCell ref="BW3:BX3"/>
    <mergeCell ref="BY3:BZ3"/>
    <mergeCell ref="CA3:CB3"/>
    <mergeCell ref="CC3:CD3"/>
    <mergeCell ref="CE3:CF3"/>
    <mergeCell ref="CG3:CH3"/>
    <mergeCell ref="CI3:CJ3"/>
    <mergeCell ref="CK3:CL3"/>
    <mergeCell ref="CM3:CN3"/>
    <mergeCell ref="CO3:CO4"/>
    <mergeCell ref="CP3:CQ4"/>
    <mergeCell ref="AW5:AW6"/>
    <mergeCell ref="AX5:AX6"/>
    <mergeCell ref="AY5:AZ5"/>
    <mergeCell ref="BA5:BB6"/>
    <mergeCell ref="BC5:BD5"/>
    <mergeCell ref="BE5:BF5"/>
    <mergeCell ref="BG5:BH5"/>
    <mergeCell ref="BI5:BJ5"/>
    <mergeCell ref="BK5:BL5"/>
    <mergeCell ref="BM5:BN5"/>
    <mergeCell ref="BO5:BP5"/>
    <mergeCell ref="BQ5:BR5"/>
    <mergeCell ref="BS5:BT5"/>
    <mergeCell ref="BU5:BV5"/>
    <mergeCell ref="BW5:BX5"/>
    <mergeCell ref="BY5:BZ5"/>
    <mergeCell ref="CA5:CB5"/>
    <mergeCell ref="CC5:CD5"/>
    <mergeCell ref="CE5:CF5"/>
    <mergeCell ref="CG5:CH5"/>
    <mergeCell ref="CI5:CJ5"/>
    <mergeCell ref="CK5:CL5"/>
    <mergeCell ref="CM5:CN5"/>
    <mergeCell ref="CO5:CO6"/>
    <mergeCell ref="CP5:CQ6"/>
    <mergeCell ref="AW7:AW8"/>
    <mergeCell ref="AX7:AX8"/>
    <mergeCell ref="AY7:AZ7"/>
    <mergeCell ref="BA7:BB7"/>
    <mergeCell ref="BC7:BD8"/>
    <mergeCell ref="BE7:BF7"/>
    <mergeCell ref="BG7:BH7"/>
    <mergeCell ref="BI7:BJ7"/>
    <mergeCell ref="BK7:BL7"/>
    <mergeCell ref="BM7:BN7"/>
    <mergeCell ref="BO7:BP7"/>
    <mergeCell ref="BQ7:BR7"/>
    <mergeCell ref="BS7:BT7"/>
    <mergeCell ref="BU7:BV7"/>
    <mergeCell ref="BW7:BX7"/>
    <mergeCell ref="BY7:BZ7"/>
    <mergeCell ref="CA7:CB7"/>
    <mergeCell ref="CC7:CD7"/>
    <mergeCell ref="CE7:CF7"/>
    <mergeCell ref="CG7:CH7"/>
    <mergeCell ref="CI7:CJ7"/>
    <mergeCell ref="CK7:CL7"/>
    <mergeCell ref="CM7:CN7"/>
    <mergeCell ref="CO7:CO8"/>
    <mergeCell ref="CP7:CQ8"/>
    <mergeCell ref="AW9:AW10"/>
    <mergeCell ref="AX9:AX10"/>
    <mergeCell ref="AY9:AZ9"/>
    <mergeCell ref="BA9:BB9"/>
    <mergeCell ref="BC9:BD9"/>
    <mergeCell ref="BE9:BF10"/>
    <mergeCell ref="BG9:BH9"/>
    <mergeCell ref="BI9:BJ9"/>
    <mergeCell ref="BK9:BL9"/>
    <mergeCell ref="BM9:BN9"/>
    <mergeCell ref="BO9:BP9"/>
    <mergeCell ref="BQ9:BR9"/>
    <mergeCell ref="BS9:BT9"/>
    <mergeCell ref="BU9:BV9"/>
    <mergeCell ref="BW9:BX9"/>
    <mergeCell ref="BY9:BZ9"/>
    <mergeCell ref="CA9:CB9"/>
    <mergeCell ref="CC9:CD9"/>
    <mergeCell ref="CE9:CF9"/>
    <mergeCell ref="CG9:CH9"/>
    <mergeCell ref="CI9:CJ9"/>
    <mergeCell ref="CK9:CL9"/>
    <mergeCell ref="CM9:CN9"/>
    <mergeCell ref="CO9:CO10"/>
    <mergeCell ref="CP9:CQ10"/>
    <mergeCell ref="AW11:AW12"/>
    <mergeCell ref="AX11:AX12"/>
    <mergeCell ref="AY11:AZ11"/>
    <mergeCell ref="BA11:BB11"/>
    <mergeCell ref="BC11:BD11"/>
    <mergeCell ref="BE11:BF11"/>
    <mergeCell ref="BG11:BH12"/>
    <mergeCell ref="BI11:BJ11"/>
    <mergeCell ref="BK11:BL11"/>
    <mergeCell ref="BM11:BN11"/>
    <mergeCell ref="BO11:BP11"/>
    <mergeCell ref="BQ11:BR11"/>
    <mergeCell ref="BS11:BT11"/>
    <mergeCell ref="BU11:BV11"/>
    <mergeCell ref="BW11:BX11"/>
    <mergeCell ref="BY11:BZ11"/>
    <mergeCell ref="CA11:CB11"/>
    <mergeCell ref="CC11:CD11"/>
    <mergeCell ref="CE11:CF11"/>
    <mergeCell ref="CG11:CH11"/>
    <mergeCell ref="CI11:CJ11"/>
    <mergeCell ref="CK11:CL11"/>
    <mergeCell ref="CM11:CN11"/>
    <mergeCell ref="CO11:CO12"/>
    <mergeCell ref="CP11:CQ12"/>
    <mergeCell ref="AW13:AW14"/>
    <mergeCell ref="AX13:AX14"/>
    <mergeCell ref="AY13:AZ13"/>
    <mergeCell ref="BA13:BB13"/>
    <mergeCell ref="BC13:BD13"/>
    <mergeCell ref="BE13:BF13"/>
    <mergeCell ref="BG13:BH13"/>
    <mergeCell ref="BI13:BJ14"/>
    <mergeCell ref="BK13:BL13"/>
    <mergeCell ref="BM13:BN13"/>
    <mergeCell ref="BO13:BP13"/>
    <mergeCell ref="BQ13:BR13"/>
    <mergeCell ref="BS13:BT13"/>
    <mergeCell ref="BU13:BV13"/>
    <mergeCell ref="BW13:BX13"/>
    <mergeCell ref="BY13:BZ13"/>
    <mergeCell ref="CA13:CB13"/>
    <mergeCell ref="CC13:CD13"/>
    <mergeCell ref="CE13:CF13"/>
    <mergeCell ref="CG13:CH13"/>
    <mergeCell ref="CI13:CJ13"/>
    <mergeCell ref="CK13:CL13"/>
    <mergeCell ref="CM13:CN13"/>
    <mergeCell ref="CO13:CO14"/>
    <mergeCell ref="CP13:CQ14"/>
    <mergeCell ref="AW15:AW16"/>
    <mergeCell ref="AX15:AX16"/>
    <mergeCell ref="AY15:AZ15"/>
    <mergeCell ref="BA15:BB15"/>
    <mergeCell ref="BC15:BD15"/>
    <mergeCell ref="BE15:BF15"/>
    <mergeCell ref="BG15:BH15"/>
    <mergeCell ref="BI15:BJ15"/>
    <mergeCell ref="BK15:BL16"/>
    <mergeCell ref="BM15:BN15"/>
    <mergeCell ref="BO15:BP15"/>
    <mergeCell ref="BQ15:BR15"/>
    <mergeCell ref="BS15:BT15"/>
    <mergeCell ref="BU15:BV15"/>
    <mergeCell ref="BW15:BX15"/>
    <mergeCell ref="BY15:BZ15"/>
    <mergeCell ref="CA15:CB15"/>
    <mergeCell ref="CC15:CD15"/>
    <mergeCell ref="CE15:CF15"/>
    <mergeCell ref="CG15:CH15"/>
    <mergeCell ref="CI15:CJ15"/>
    <mergeCell ref="CK15:CL15"/>
    <mergeCell ref="CM15:CN15"/>
    <mergeCell ref="CO15:CO16"/>
    <mergeCell ref="CP15:CQ16"/>
    <mergeCell ref="AW17:AW18"/>
    <mergeCell ref="AX17:AX18"/>
    <mergeCell ref="AY17:AZ17"/>
    <mergeCell ref="BA17:BB17"/>
    <mergeCell ref="BC17:BD17"/>
    <mergeCell ref="BE17:BF17"/>
    <mergeCell ref="BG17:BH17"/>
    <mergeCell ref="BI17:BJ17"/>
    <mergeCell ref="BK17:BL17"/>
    <mergeCell ref="BM17:BN18"/>
    <mergeCell ref="BO17:BP17"/>
    <mergeCell ref="BQ17:BR17"/>
    <mergeCell ref="BS17:BT17"/>
    <mergeCell ref="BU17:BV17"/>
    <mergeCell ref="BW17:BX17"/>
    <mergeCell ref="BY17:BZ17"/>
    <mergeCell ref="CA17:CB17"/>
    <mergeCell ref="CC17:CD17"/>
    <mergeCell ref="CE17:CF17"/>
    <mergeCell ref="CG17:CH17"/>
    <mergeCell ref="CI17:CJ17"/>
    <mergeCell ref="CK17:CL17"/>
    <mergeCell ref="CM17:CN17"/>
    <mergeCell ref="CO17:CO18"/>
    <mergeCell ref="CP17:CQ18"/>
    <mergeCell ref="AW19:AW20"/>
    <mergeCell ref="AX19:AX20"/>
    <mergeCell ref="AY19:AZ19"/>
    <mergeCell ref="BA19:BB19"/>
    <mergeCell ref="BC19:BD19"/>
    <mergeCell ref="BE19:BF19"/>
    <mergeCell ref="BG19:BH19"/>
    <mergeCell ref="BI19:BJ19"/>
    <mergeCell ref="BK19:BL19"/>
    <mergeCell ref="BM19:BN19"/>
    <mergeCell ref="BO19:BP20"/>
    <mergeCell ref="BQ19:BR19"/>
    <mergeCell ref="BS19:BT19"/>
    <mergeCell ref="BU19:BV19"/>
    <mergeCell ref="BW19:BX19"/>
    <mergeCell ref="BY19:BZ19"/>
    <mergeCell ref="CA19:CB19"/>
    <mergeCell ref="CC19:CD19"/>
    <mergeCell ref="CE19:CF19"/>
    <mergeCell ref="CG19:CH19"/>
    <mergeCell ref="CI19:CJ19"/>
    <mergeCell ref="CK19:CL19"/>
    <mergeCell ref="CM19:CN19"/>
    <mergeCell ref="CO19:CO20"/>
    <mergeCell ref="CP19:CQ20"/>
    <mergeCell ref="AW21:AW22"/>
    <mergeCell ref="AX21:AX22"/>
    <mergeCell ref="AY21:AZ21"/>
    <mergeCell ref="BA21:BB21"/>
    <mergeCell ref="BC21:BD21"/>
    <mergeCell ref="BE21:BF21"/>
    <mergeCell ref="BG21:BH21"/>
    <mergeCell ref="BI21:BJ21"/>
    <mergeCell ref="BK21:BL21"/>
    <mergeCell ref="BM21:BN21"/>
    <mergeCell ref="BO21:BP21"/>
    <mergeCell ref="BQ21:BR22"/>
    <mergeCell ref="BS21:BT21"/>
    <mergeCell ref="BU21:BV21"/>
    <mergeCell ref="BW21:BX21"/>
    <mergeCell ref="BY21:BZ21"/>
    <mergeCell ref="CA21:CB21"/>
    <mergeCell ref="CC21:CD21"/>
    <mergeCell ref="CE21:CF21"/>
    <mergeCell ref="CG21:CH21"/>
    <mergeCell ref="CI21:CJ21"/>
    <mergeCell ref="CK21:CL21"/>
    <mergeCell ref="CM21:CN21"/>
    <mergeCell ref="CO21:CO22"/>
    <mergeCell ref="CP21:CQ22"/>
    <mergeCell ref="AW23:AW24"/>
    <mergeCell ref="AX23:AX24"/>
    <mergeCell ref="AY23:AZ23"/>
    <mergeCell ref="BA23:BB23"/>
    <mergeCell ref="BC23:BD23"/>
    <mergeCell ref="BE23:BF23"/>
    <mergeCell ref="BG23:BH23"/>
    <mergeCell ref="BI23:BJ23"/>
    <mergeCell ref="BK23:BL23"/>
    <mergeCell ref="BM23:BN23"/>
    <mergeCell ref="BO23:BP23"/>
    <mergeCell ref="BQ23:BR23"/>
    <mergeCell ref="BS23:BT24"/>
    <mergeCell ref="BU23:BV23"/>
    <mergeCell ref="BW23:BX23"/>
    <mergeCell ref="BY23:BZ23"/>
    <mergeCell ref="CA23:CB23"/>
    <mergeCell ref="CC23:CD23"/>
    <mergeCell ref="CE23:CF23"/>
    <mergeCell ref="CG23:CH23"/>
    <mergeCell ref="CI23:CJ23"/>
    <mergeCell ref="CK23:CL23"/>
    <mergeCell ref="CM23:CN23"/>
    <mergeCell ref="CO23:CO24"/>
    <mergeCell ref="CP23:CQ24"/>
    <mergeCell ref="AW25:CQ25"/>
    <mergeCell ref="AY26:AZ26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BS26:BT26"/>
    <mergeCell ref="BU26:BV26"/>
    <mergeCell ref="BW26:BX26"/>
    <mergeCell ref="BY26:BZ26"/>
    <mergeCell ref="CA26:CB26"/>
    <mergeCell ref="CC26:CD26"/>
    <mergeCell ref="CE26:CF26"/>
    <mergeCell ref="CG26:CH26"/>
    <mergeCell ref="CI26:CJ26"/>
    <mergeCell ref="CK26:CL26"/>
    <mergeCell ref="CM26:CN26"/>
    <mergeCell ref="CP26:CQ26"/>
    <mergeCell ref="AW27:AW28"/>
    <mergeCell ref="AX27:AX28"/>
    <mergeCell ref="AY27:AZ28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Q27:BR27"/>
    <mergeCell ref="BS27:BT27"/>
    <mergeCell ref="BU27:BV27"/>
    <mergeCell ref="BW27:BX27"/>
    <mergeCell ref="BY27:BZ27"/>
    <mergeCell ref="CA27:CB27"/>
    <mergeCell ref="CC27:CD27"/>
    <mergeCell ref="CE27:CF27"/>
    <mergeCell ref="CG27:CH27"/>
    <mergeCell ref="CI27:CJ27"/>
    <mergeCell ref="CK27:CL27"/>
    <mergeCell ref="CM27:CN27"/>
    <mergeCell ref="CO27:CO28"/>
    <mergeCell ref="CP27:CQ28"/>
    <mergeCell ref="AW29:AW30"/>
    <mergeCell ref="AX29:AX30"/>
    <mergeCell ref="AY29:AZ29"/>
    <mergeCell ref="BA29:BB30"/>
    <mergeCell ref="BC29:BD29"/>
    <mergeCell ref="BE29:BF29"/>
    <mergeCell ref="BG29:BH29"/>
    <mergeCell ref="BI29:BJ29"/>
    <mergeCell ref="BK29:BL29"/>
    <mergeCell ref="BM29:BN29"/>
    <mergeCell ref="BO29:BP29"/>
    <mergeCell ref="BQ29:BR29"/>
    <mergeCell ref="BS29:BT29"/>
    <mergeCell ref="BU29:BV29"/>
    <mergeCell ref="BW29:BX29"/>
    <mergeCell ref="BY29:BZ29"/>
    <mergeCell ref="CA29:CB29"/>
    <mergeCell ref="CC29:CD29"/>
    <mergeCell ref="CE29:CF29"/>
    <mergeCell ref="CG29:CH29"/>
    <mergeCell ref="CI29:CJ29"/>
    <mergeCell ref="CK29:CL29"/>
    <mergeCell ref="CM29:CN29"/>
    <mergeCell ref="CO29:CO30"/>
    <mergeCell ref="CP29:CQ30"/>
    <mergeCell ref="AW31:AW32"/>
    <mergeCell ref="AX31:AX32"/>
    <mergeCell ref="AY31:AZ31"/>
    <mergeCell ref="BA31:BB31"/>
    <mergeCell ref="BC31:BD32"/>
    <mergeCell ref="BE31:BF31"/>
    <mergeCell ref="BG31:BH31"/>
    <mergeCell ref="BI31:BJ31"/>
    <mergeCell ref="BK31:BL31"/>
    <mergeCell ref="BM31:BN31"/>
    <mergeCell ref="BO31:BP31"/>
    <mergeCell ref="BQ31:BR31"/>
    <mergeCell ref="BS31:BT31"/>
    <mergeCell ref="BU31:BV31"/>
    <mergeCell ref="BW31:BX31"/>
    <mergeCell ref="BY31:BZ31"/>
    <mergeCell ref="CA31:CB31"/>
    <mergeCell ref="CC31:CD31"/>
    <mergeCell ref="CE31:CF31"/>
    <mergeCell ref="CG31:CH31"/>
    <mergeCell ref="CI31:CJ31"/>
    <mergeCell ref="CK31:CL31"/>
    <mergeCell ref="CM31:CN31"/>
    <mergeCell ref="CO31:CO32"/>
    <mergeCell ref="CP31:CQ32"/>
    <mergeCell ref="AW33:AW34"/>
    <mergeCell ref="AX33:AX34"/>
    <mergeCell ref="AY33:AZ33"/>
    <mergeCell ref="BA33:BB33"/>
    <mergeCell ref="BC33:BD33"/>
    <mergeCell ref="BE33:BF34"/>
    <mergeCell ref="BG33:BH33"/>
    <mergeCell ref="BI33:BJ33"/>
    <mergeCell ref="BK33:BL33"/>
    <mergeCell ref="BM33:BN33"/>
    <mergeCell ref="BO33:BP33"/>
    <mergeCell ref="BQ33:BR33"/>
    <mergeCell ref="BS33:BT33"/>
    <mergeCell ref="BU33:BV33"/>
    <mergeCell ref="BW33:BX33"/>
    <mergeCell ref="BY33:BZ33"/>
    <mergeCell ref="CA33:CB33"/>
    <mergeCell ref="CC33:CD33"/>
    <mergeCell ref="CE33:CF33"/>
    <mergeCell ref="CG33:CH33"/>
    <mergeCell ref="CI33:CJ33"/>
    <mergeCell ref="CK33:CL33"/>
    <mergeCell ref="CM33:CN33"/>
    <mergeCell ref="CO33:CO34"/>
    <mergeCell ref="CP33:CQ34"/>
    <mergeCell ref="AW35:AW36"/>
    <mergeCell ref="AX35:AX36"/>
    <mergeCell ref="AY35:AZ35"/>
    <mergeCell ref="BA35:BB35"/>
    <mergeCell ref="BC35:BD35"/>
    <mergeCell ref="BE35:BF35"/>
    <mergeCell ref="BG35:BH36"/>
    <mergeCell ref="BI35:BJ35"/>
    <mergeCell ref="BK35:BL35"/>
    <mergeCell ref="BM35:BN35"/>
    <mergeCell ref="BO35:BP35"/>
    <mergeCell ref="BQ35:BR35"/>
    <mergeCell ref="BS35:BT35"/>
    <mergeCell ref="BU35:BV35"/>
    <mergeCell ref="BW35:BX35"/>
    <mergeCell ref="BY35:BZ35"/>
    <mergeCell ref="CA35:CB35"/>
    <mergeCell ref="CC35:CD35"/>
    <mergeCell ref="CE35:CF35"/>
    <mergeCell ref="CG35:CH35"/>
    <mergeCell ref="CI35:CJ35"/>
    <mergeCell ref="CK35:CL35"/>
    <mergeCell ref="CM35:CN35"/>
    <mergeCell ref="CO35:CO36"/>
    <mergeCell ref="CP35:CQ36"/>
    <mergeCell ref="AW37:AW38"/>
    <mergeCell ref="AX37:AX38"/>
    <mergeCell ref="AY37:AZ37"/>
    <mergeCell ref="BA37:BB37"/>
    <mergeCell ref="BC37:BD37"/>
    <mergeCell ref="BE37:BF37"/>
    <mergeCell ref="BG37:BH37"/>
    <mergeCell ref="BI37:BJ38"/>
    <mergeCell ref="BK37:BL37"/>
    <mergeCell ref="BM37:BN37"/>
    <mergeCell ref="BO37:BP37"/>
    <mergeCell ref="BQ37:BR37"/>
    <mergeCell ref="BS37:BT37"/>
    <mergeCell ref="BU37:BV37"/>
    <mergeCell ref="BW37:BX37"/>
    <mergeCell ref="BY37:BZ37"/>
    <mergeCell ref="CA37:CB37"/>
    <mergeCell ref="CC37:CD37"/>
    <mergeCell ref="CE37:CF37"/>
    <mergeCell ref="CG37:CH37"/>
    <mergeCell ref="CI37:CJ37"/>
    <mergeCell ref="CK37:CL37"/>
    <mergeCell ref="CM37:CN37"/>
    <mergeCell ref="CO37:CO38"/>
    <mergeCell ref="CP37:CQ38"/>
    <mergeCell ref="AW39:AW40"/>
    <mergeCell ref="AX39:AX40"/>
    <mergeCell ref="AY39:AZ39"/>
    <mergeCell ref="BA39:BB39"/>
    <mergeCell ref="BC39:BD39"/>
    <mergeCell ref="BE39:BF39"/>
    <mergeCell ref="BG39:BH39"/>
    <mergeCell ref="BI39:BJ39"/>
    <mergeCell ref="BK39:BL40"/>
    <mergeCell ref="BM39:BN39"/>
    <mergeCell ref="BO39:BP39"/>
    <mergeCell ref="BQ39:BR39"/>
    <mergeCell ref="BS39:BT39"/>
    <mergeCell ref="BU39:BV39"/>
    <mergeCell ref="BW39:BX39"/>
    <mergeCell ref="BY39:BZ39"/>
    <mergeCell ref="CA39:CB39"/>
    <mergeCell ref="CC39:CD39"/>
    <mergeCell ref="CE39:CF39"/>
    <mergeCell ref="CG39:CH39"/>
    <mergeCell ref="CI39:CJ39"/>
    <mergeCell ref="CK39:CL39"/>
    <mergeCell ref="CM39:CN39"/>
    <mergeCell ref="CO39:CO40"/>
    <mergeCell ref="CP39:CQ40"/>
    <mergeCell ref="AW41:AW42"/>
    <mergeCell ref="AX41:AX42"/>
    <mergeCell ref="AY41:AZ41"/>
    <mergeCell ref="BA41:BB41"/>
    <mergeCell ref="BC41:BD41"/>
    <mergeCell ref="BE41:BF41"/>
    <mergeCell ref="BG41:BH41"/>
    <mergeCell ref="BI41:BJ41"/>
    <mergeCell ref="BK41:BL41"/>
    <mergeCell ref="BM41:BN42"/>
    <mergeCell ref="BO41:BP41"/>
    <mergeCell ref="BQ41:BR41"/>
    <mergeCell ref="BS41:BT41"/>
    <mergeCell ref="BU41:BV41"/>
    <mergeCell ref="BW41:BX41"/>
    <mergeCell ref="BY41:BZ41"/>
    <mergeCell ref="CA41:CB41"/>
    <mergeCell ref="CC41:CD41"/>
    <mergeCell ref="CE41:CF41"/>
    <mergeCell ref="CG41:CH41"/>
    <mergeCell ref="CI41:CJ41"/>
    <mergeCell ref="CK41:CL41"/>
    <mergeCell ref="CM41:CN41"/>
    <mergeCell ref="CO41:CO42"/>
    <mergeCell ref="CP41:CQ42"/>
    <mergeCell ref="AW43:AW44"/>
    <mergeCell ref="AX43:AX44"/>
    <mergeCell ref="AY43:AZ43"/>
    <mergeCell ref="BA43:BB43"/>
    <mergeCell ref="BC43:BD43"/>
    <mergeCell ref="BE43:BF43"/>
    <mergeCell ref="BG43:BH43"/>
    <mergeCell ref="BI43:BJ43"/>
    <mergeCell ref="BK43:BL43"/>
    <mergeCell ref="BM43:BN43"/>
    <mergeCell ref="BO43:BP44"/>
    <mergeCell ref="BQ43:BR43"/>
    <mergeCell ref="BS43:BT43"/>
    <mergeCell ref="BU43:BV43"/>
    <mergeCell ref="BW43:BX43"/>
    <mergeCell ref="BY43:BZ43"/>
    <mergeCell ref="CA43:CB43"/>
    <mergeCell ref="CC43:CD43"/>
    <mergeCell ref="CE43:CF43"/>
    <mergeCell ref="CG43:CH43"/>
    <mergeCell ref="CI43:CJ43"/>
    <mergeCell ref="CK43:CL43"/>
    <mergeCell ref="CM43:CN43"/>
    <mergeCell ref="CO43:CO44"/>
    <mergeCell ref="CP43:CQ44"/>
    <mergeCell ref="AW45:AW46"/>
    <mergeCell ref="AX45:AX46"/>
    <mergeCell ref="AY45:AZ45"/>
    <mergeCell ref="BA45:BB45"/>
    <mergeCell ref="BC45:BD45"/>
    <mergeCell ref="BE45:BF45"/>
    <mergeCell ref="BG45:BH45"/>
    <mergeCell ref="BI45:BJ45"/>
    <mergeCell ref="BK45:BL45"/>
    <mergeCell ref="BM45:BN45"/>
    <mergeCell ref="BO45:BP45"/>
    <mergeCell ref="BQ45:BR46"/>
    <mergeCell ref="BS45:BT45"/>
    <mergeCell ref="BU45:BV45"/>
    <mergeCell ref="BW45:BX45"/>
    <mergeCell ref="BY45:BZ45"/>
    <mergeCell ref="CA45:CB45"/>
    <mergeCell ref="CC45:CD45"/>
    <mergeCell ref="CE45:CF45"/>
    <mergeCell ref="CG45:CH45"/>
    <mergeCell ref="CI45:CJ45"/>
    <mergeCell ref="CK45:CL45"/>
    <mergeCell ref="CM45:CN45"/>
    <mergeCell ref="CO45:CO46"/>
    <mergeCell ref="CP45:CQ46"/>
  </mergeCells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Вассман</dc:creator>
  <cp:keywords/>
  <dc:description/>
  <cp:lastModifiedBy>S.-Petersburg</cp:lastModifiedBy>
  <cp:lastPrinted>2007-12-02T19:11:07Z</cp:lastPrinted>
  <dcterms:created xsi:type="dcterms:W3CDTF">2007-12-02T19:08:01Z</dcterms:created>
  <dcterms:modified xsi:type="dcterms:W3CDTF">2007-12-03T12:34:47Z</dcterms:modified>
  <cp:category/>
  <cp:version/>
  <cp:contentType/>
  <cp:contentStatus/>
</cp:coreProperties>
</file>