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03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<sst xmlns="http://schemas.openxmlformats.org/spreadsheetml/2006/main" count="61" uniqueCount="28">
  <si>
    <r>
      <t xml:space="preserve"> ТУРНИР 12 апреля 2008 года</t>
    </r>
    <r>
      <rPr>
        <sz val="9"/>
        <rFont val="Arial Cyr"/>
        <family val="0"/>
      </rPr>
      <t xml:space="preserve">
</t>
    </r>
    <r>
      <rPr>
        <sz val="9"/>
        <rFont val="Georgia"/>
        <family val="1"/>
      </rPr>
      <t>ГРУППА "A"</t>
    </r>
  </si>
  <si>
    <t>Фамилия, имя</t>
  </si>
  <si>
    <t>очки</t>
  </si>
  <si>
    <t>K</t>
  </si>
  <si>
    <t>место</t>
  </si>
  <si>
    <t>КБ</t>
  </si>
  <si>
    <t>Вассман Андрей</t>
  </si>
  <si>
    <t>Железнов Николай</t>
  </si>
  <si>
    <t>Орлов Сергей</t>
  </si>
  <si>
    <t>Лесник Александр</t>
  </si>
  <si>
    <t>Михайлов Сергей</t>
  </si>
  <si>
    <t>Платов Сергей</t>
  </si>
  <si>
    <t>Шайдулин Вахит</t>
  </si>
  <si>
    <t>Сергеев Виктор</t>
  </si>
  <si>
    <t>Люкшин Сергей</t>
  </si>
  <si>
    <t>Ивин Дан</t>
  </si>
  <si>
    <t>Осипов Василий</t>
  </si>
  <si>
    <t>Уткин Юрий</t>
  </si>
  <si>
    <t>Шуднев Влад</t>
  </si>
  <si>
    <t>Балабанов Виктор</t>
  </si>
  <si>
    <t>Мясников Герман</t>
  </si>
  <si>
    <t>Стручин Роман</t>
  </si>
  <si>
    <t>Гордеев Леонид</t>
  </si>
  <si>
    <t>Сидоров Виктор</t>
  </si>
  <si>
    <t>Стручин Кирилл</t>
  </si>
  <si>
    <r>
      <t xml:space="preserve"> ТУРНИР 12 апреля 2008 года</t>
    </r>
    <r>
      <rPr>
        <sz val="9"/>
        <rFont val="Arial Cyr"/>
        <family val="0"/>
      </rPr>
      <t xml:space="preserve">
</t>
    </r>
    <r>
      <rPr>
        <sz val="9"/>
        <rFont val="Georgia"/>
        <family val="1"/>
      </rPr>
      <t>ГРУППА "В"</t>
    </r>
  </si>
  <si>
    <r>
      <t xml:space="preserve"> ТУРНИР 12 апреля 2008 года</t>
    </r>
    <r>
      <rPr>
        <sz val="9"/>
        <rFont val="Arial Cyr"/>
        <family val="0"/>
      </rPr>
      <t xml:space="preserve">
Финал</t>
    </r>
  </si>
  <si>
    <r>
      <t xml:space="preserve"> ТУРНИР 12 апреля 2008 года</t>
    </r>
    <r>
      <rPr>
        <sz val="9"/>
        <rFont val="Arial Cyr"/>
        <family val="0"/>
      </rPr>
      <t xml:space="preserve">
Финал утешительный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</si>
</sst>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sz val="9"/>
      <name val="Georgia"/>
      <family val="1"/>
    </font>
    <font>
      <sz val="9"/>
      <name val="Arial Cyr"/>
      <family val="0"/>
    </font>
    <font>
      <sz val="10"/>
      <name val="Arial Narrow"/>
      <family val="2"/>
    </font>
    <font>
      <b/>
      <sz val="12"/>
      <name val="Arial Cyr"/>
      <family val="0"/>
    </font>
    <font>
      <b/>
      <sz val="16"/>
      <name val="Arial Cyr"/>
      <family val="0"/>
    </font>
    <font>
      <b/>
      <sz val="16"/>
      <color indexed="10"/>
      <name val="Arial Cyr"/>
      <family val="0"/>
    </font>
    <font>
      <sz val="16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lightGray"/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44" fontId="1" fillId="0" borderId="1" xfId="15" applyFont="1" applyBorder="1" applyAlignment="1">
      <alignment horizontal="center" vertical="center" wrapText="1"/>
    </xf>
    <xf numFmtId="44" fontId="2" fillId="0" borderId="1" xfId="15" applyFont="1" applyBorder="1" applyAlignment="1">
      <alignment horizontal="center" vertical="center" wrapText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wrapText="1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0" fillId="2" borderId="13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horizontal="center" vertical="center"/>
    </xf>
    <xf numFmtId="0" fontId="0" fillId="0" borderId="24" xfId="0" applyFont="1" applyBorder="1" applyAlignment="1" applyProtection="1">
      <alignment horizontal="center"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Font="1" applyBorder="1" applyAlignment="1" applyProtection="1">
      <alignment horizontal="center" vertical="center"/>
      <protection/>
    </xf>
    <xf numFmtId="0" fontId="0" fillId="2" borderId="32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33" xfId="0" applyFont="1" applyBorder="1" applyAlignment="1" applyProtection="1">
      <alignment horizontal="center" vertical="center"/>
      <protection locked="0"/>
    </xf>
    <xf numFmtId="0" fontId="0" fillId="2" borderId="34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3" fillId="0" borderId="2" xfId="0" applyFont="1" applyBorder="1" applyAlignment="1">
      <alignment horizontal="left" wrapText="1"/>
    </xf>
    <xf numFmtId="0" fontId="0" fillId="0" borderId="18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3" fillId="0" borderId="22" xfId="0" applyFont="1" applyBorder="1" applyAlignment="1">
      <alignment horizontal="left" wrapText="1"/>
    </xf>
    <xf numFmtId="0" fontId="0" fillId="0" borderId="26" xfId="0" applyFont="1" applyBorder="1" applyAlignment="1" applyProtection="1">
      <alignment horizontal="center" vertical="center"/>
      <protection locked="0"/>
    </xf>
    <xf numFmtId="0" fontId="0" fillId="0" borderId="36" xfId="0" applyFont="1" applyBorder="1" applyAlignment="1" applyProtection="1">
      <alignment horizontal="center" vertical="center"/>
      <protection locked="0"/>
    </xf>
    <xf numFmtId="0" fontId="0" fillId="0" borderId="37" xfId="0" applyFont="1" applyBorder="1" applyAlignment="1" applyProtection="1">
      <alignment horizontal="center" vertical="center"/>
      <protection locked="0"/>
    </xf>
    <xf numFmtId="0" fontId="0" fillId="0" borderId="38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>
      <alignment horizontal="center" vertical="center"/>
    </xf>
    <xf numFmtId="0" fontId="0" fillId="0" borderId="27" xfId="0" applyFont="1" applyBorder="1" applyAlignment="1" applyProtection="1">
      <alignment horizontal="center" vertical="center"/>
      <protection locked="0"/>
    </xf>
    <xf numFmtId="0" fontId="3" fillId="0" borderId="39" xfId="0" applyFont="1" applyBorder="1" applyAlignment="1">
      <alignment wrapText="1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2;&#1086;&#1080;%20&#1076;&#1086;&#1082;&#1091;&#1084;&#1077;&#1085;&#1090;&#1099;\&#1040;&#1085;&#1076;&#1088;&#1077;&#1081;\&#1085;&#1086;&#1074;&#1091;&#1089;\&#1058;&#1072;&#1073;&#1083;&#1080;&#1094;&#1099;%20&#1090;&#1091;&#1088;&#1085;&#1080;&#1088;&#1086;&#1074;\2008%20&#1075;\12.04.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Фин."/>
      <sheetName val="Фин. утеш."/>
    </sheetNames>
    <definedNames>
      <definedName name="Макрос1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T44"/>
  <sheetViews>
    <sheetView tabSelected="1" workbookViewId="0" topLeftCell="A1">
      <selection activeCell="Q35" sqref="Q35:R35"/>
    </sheetView>
  </sheetViews>
  <sheetFormatPr defaultColWidth="9.00390625" defaultRowHeight="12.75"/>
  <cols>
    <col min="1" max="1" width="3.875" style="0" customWidth="1"/>
    <col min="2" max="2" width="11.625" style="0" customWidth="1"/>
    <col min="3" max="15" width="2.25390625" style="0" customWidth="1"/>
    <col min="16" max="16" width="2.375" style="0" customWidth="1"/>
    <col min="17" max="22" width="2.25390625" style="0" customWidth="1"/>
    <col min="23" max="42" width="0" style="0" hidden="1" customWidth="1"/>
    <col min="43" max="45" width="3.75390625" style="0" customWidth="1"/>
    <col min="46" max="46" width="2.75390625" style="0" customWidth="1"/>
    <col min="47" max="47" width="3.00390625" style="0" customWidth="1"/>
    <col min="48" max="48" width="5.25390625" style="0" customWidth="1"/>
    <col min="49" max="49" width="3.125" style="0" customWidth="1"/>
    <col min="50" max="50" width="3.875" style="0" customWidth="1"/>
    <col min="51" max="51" width="11.625" style="0" customWidth="1"/>
    <col min="52" max="64" width="2.25390625" style="0" customWidth="1"/>
    <col min="65" max="65" width="2.375" style="0" customWidth="1"/>
    <col min="66" max="69" width="2.25390625" style="0" customWidth="1"/>
    <col min="70" max="91" width="0" style="0" hidden="1" customWidth="1"/>
    <col min="92" max="94" width="3.75390625" style="0" customWidth="1"/>
    <col min="95" max="95" width="2.75390625" style="0" customWidth="1"/>
    <col min="96" max="96" width="3.00390625" style="0" customWidth="1"/>
    <col min="97" max="97" width="2.375" style="0" customWidth="1"/>
    <col min="98" max="98" width="2.625" style="0" customWidth="1"/>
  </cols>
  <sheetData>
    <row r="1" spans="1:96" ht="37.5" customHeight="1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X1" s="1" t="s">
        <v>25</v>
      </c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</row>
    <row r="2" spans="1:96" ht="13.5" thickBot="1">
      <c r="A2" s="3"/>
      <c r="B2" s="4" t="s">
        <v>1</v>
      </c>
      <c r="C2" s="5">
        <v>1</v>
      </c>
      <c r="D2" s="6"/>
      <c r="E2" s="6">
        <v>2</v>
      </c>
      <c r="F2" s="6"/>
      <c r="G2" s="6">
        <v>3</v>
      </c>
      <c r="H2" s="6"/>
      <c r="I2" s="6">
        <v>4</v>
      </c>
      <c r="J2" s="6"/>
      <c r="K2" s="6">
        <v>5</v>
      </c>
      <c r="L2" s="6"/>
      <c r="M2" s="6">
        <v>6</v>
      </c>
      <c r="N2" s="6"/>
      <c r="O2" s="6">
        <v>7</v>
      </c>
      <c r="P2" s="6"/>
      <c r="Q2" s="6">
        <v>8</v>
      </c>
      <c r="R2" s="6"/>
      <c r="S2" s="6">
        <v>9</v>
      </c>
      <c r="T2" s="6"/>
      <c r="U2" s="6">
        <v>10</v>
      </c>
      <c r="V2" s="6"/>
      <c r="W2" s="6">
        <v>11</v>
      </c>
      <c r="X2" s="7"/>
      <c r="Y2" s="7">
        <v>12</v>
      </c>
      <c r="Z2" s="5"/>
      <c r="AA2" s="5">
        <v>13</v>
      </c>
      <c r="AB2" s="6"/>
      <c r="AC2" s="6">
        <v>14</v>
      </c>
      <c r="AD2" s="6"/>
      <c r="AE2" s="6">
        <v>15</v>
      </c>
      <c r="AF2" s="6"/>
      <c r="AG2" s="6">
        <v>16</v>
      </c>
      <c r="AH2" s="6"/>
      <c r="AI2" s="6">
        <v>17</v>
      </c>
      <c r="AJ2" s="6"/>
      <c r="AK2" s="6">
        <v>18</v>
      </c>
      <c r="AL2" s="6"/>
      <c r="AM2" s="6">
        <v>19</v>
      </c>
      <c r="AN2" s="6"/>
      <c r="AO2" s="6">
        <v>20</v>
      </c>
      <c r="AP2" s="7"/>
      <c r="AQ2" s="8" t="s">
        <v>2</v>
      </c>
      <c r="AR2" s="9"/>
      <c r="AS2" s="10" t="s">
        <v>3</v>
      </c>
      <c r="AT2" s="11" t="s">
        <v>4</v>
      </c>
      <c r="AU2" s="12"/>
      <c r="AV2" s="13" t="s">
        <v>5</v>
      </c>
      <c r="AX2" s="3"/>
      <c r="AY2" s="4" t="s">
        <v>1</v>
      </c>
      <c r="AZ2" s="5">
        <v>1</v>
      </c>
      <c r="BA2" s="6"/>
      <c r="BB2" s="6">
        <v>2</v>
      </c>
      <c r="BC2" s="6"/>
      <c r="BD2" s="6">
        <v>3</v>
      </c>
      <c r="BE2" s="6"/>
      <c r="BF2" s="6">
        <v>4</v>
      </c>
      <c r="BG2" s="6"/>
      <c r="BH2" s="6">
        <v>5</v>
      </c>
      <c r="BI2" s="6"/>
      <c r="BJ2" s="6">
        <v>6</v>
      </c>
      <c r="BK2" s="6"/>
      <c r="BL2" s="6">
        <v>7</v>
      </c>
      <c r="BM2" s="6"/>
      <c r="BN2" s="6">
        <v>8</v>
      </c>
      <c r="BO2" s="6"/>
      <c r="BP2" s="6">
        <v>9</v>
      </c>
      <c r="BQ2" s="6"/>
      <c r="BR2" s="6">
        <v>10</v>
      </c>
      <c r="BS2" s="6"/>
      <c r="BT2" s="6">
        <v>11</v>
      </c>
      <c r="BU2" s="7"/>
      <c r="BV2" s="7">
        <v>12</v>
      </c>
      <c r="BW2" s="5"/>
      <c r="BX2" s="5">
        <v>13</v>
      </c>
      <c r="BY2" s="6"/>
      <c r="BZ2" s="6">
        <v>14</v>
      </c>
      <c r="CA2" s="6"/>
      <c r="CB2" s="6">
        <v>15</v>
      </c>
      <c r="CC2" s="6"/>
      <c r="CD2" s="6">
        <v>16</v>
      </c>
      <c r="CE2" s="6"/>
      <c r="CF2" s="6">
        <v>17</v>
      </c>
      <c r="CG2" s="6"/>
      <c r="CH2" s="6">
        <v>18</v>
      </c>
      <c r="CI2" s="6"/>
      <c r="CJ2" s="6">
        <v>19</v>
      </c>
      <c r="CK2" s="6"/>
      <c r="CL2" s="6">
        <v>20</v>
      </c>
      <c r="CM2" s="7"/>
      <c r="CN2" s="8" t="s">
        <v>2</v>
      </c>
      <c r="CO2" s="9"/>
      <c r="CP2" s="10" t="s">
        <v>3</v>
      </c>
      <c r="CQ2" s="11" t="s">
        <v>4</v>
      </c>
      <c r="CR2" s="12"/>
    </row>
    <row r="3" spans="1:96" ht="15.75">
      <c r="A3" s="14">
        <v>1</v>
      </c>
      <c r="B3" s="15" t="s">
        <v>6</v>
      </c>
      <c r="C3" s="16"/>
      <c r="D3" s="17"/>
      <c r="E3" s="18">
        <v>0</v>
      </c>
      <c r="F3" s="18"/>
      <c r="G3" s="19">
        <v>3</v>
      </c>
      <c r="H3" s="19"/>
      <c r="I3" s="19">
        <v>0</v>
      </c>
      <c r="J3" s="19"/>
      <c r="K3" s="19">
        <v>3</v>
      </c>
      <c r="L3" s="19"/>
      <c r="M3" s="19">
        <v>3</v>
      </c>
      <c r="N3" s="19"/>
      <c r="O3" s="19">
        <v>0</v>
      </c>
      <c r="P3" s="19"/>
      <c r="Q3" s="19">
        <v>0</v>
      </c>
      <c r="R3" s="19"/>
      <c r="S3" s="19">
        <v>1</v>
      </c>
      <c r="T3" s="19"/>
      <c r="U3" s="19">
        <v>0</v>
      </c>
      <c r="V3" s="19"/>
      <c r="W3" s="19"/>
      <c r="X3" s="19"/>
      <c r="Y3" s="20"/>
      <c r="Z3" s="20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21"/>
      <c r="AQ3" s="22">
        <f>SUM(E3:AP3)</f>
        <v>10</v>
      </c>
      <c r="AR3" s="23"/>
      <c r="AS3" s="24">
        <f>(AQ4-AR4)</f>
        <v>-2</v>
      </c>
      <c r="AT3" s="25">
        <v>7</v>
      </c>
      <c r="AU3" s="26"/>
      <c r="AV3" s="27"/>
      <c r="AX3" s="14">
        <v>1</v>
      </c>
      <c r="AY3" s="15" t="s">
        <v>16</v>
      </c>
      <c r="AZ3" s="16"/>
      <c r="BA3" s="17"/>
      <c r="BB3" s="18">
        <v>0</v>
      </c>
      <c r="BC3" s="18"/>
      <c r="BD3" s="19">
        <v>0</v>
      </c>
      <c r="BE3" s="19"/>
      <c r="BF3" s="19">
        <v>1</v>
      </c>
      <c r="BG3" s="19"/>
      <c r="BH3" s="19">
        <v>3</v>
      </c>
      <c r="BI3" s="19"/>
      <c r="BJ3" s="19">
        <v>3</v>
      </c>
      <c r="BK3" s="19"/>
      <c r="BL3" s="19">
        <v>3</v>
      </c>
      <c r="BM3" s="19"/>
      <c r="BN3" s="19">
        <v>3</v>
      </c>
      <c r="BO3" s="19"/>
      <c r="BP3" s="19">
        <v>3</v>
      </c>
      <c r="BQ3" s="19"/>
      <c r="BR3" s="19"/>
      <c r="BS3" s="19"/>
      <c r="BT3" s="19"/>
      <c r="BU3" s="19"/>
      <c r="BV3" s="20"/>
      <c r="BW3" s="20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21"/>
      <c r="CN3" s="22">
        <f>SUM(BB3:CM3)</f>
        <v>16</v>
      </c>
      <c r="CO3" s="23"/>
      <c r="CP3" s="24">
        <f>(CN4-CO4)</f>
        <v>12</v>
      </c>
      <c r="CQ3" s="42">
        <v>4</v>
      </c>
      <c r="CR3" s="43"/>
    </row>
    <row r="4" spans="1:96" ht="13.5" thickBot="1">
      <c r="A4" s="28"/>
      <c r="B4" s="29"/>
      <c r="C4" s="30"/>
      <c r="D4" s="31"/>
      <c r="E4" s="32">
        <v>2</v>
      </c>
      <c r="F4" s="32">
        <v>4</v>
      </c>
      <c r="G4" s="32">
        <v>4</v>
      </c>
      <c r="H4" s="32">
        <v>1</v>
      </c>
      <c r="I4" s="32">
        <v>2</v>
      </c>
      <c r="J4" s="32">
        <v>4</v>
      </c>
      <c r="K4" s="32">
        <v>4</v>
      </c>
      <c r="L4" s="32">
        <v>0</v>
      </c>
      <c r="M4" s="32">
        <v>4</v>
      </c>
      <c r="N4" s="32">
        <v>2</v>
      </c>
      <c r="O4" s="32">
        <v>2</v>
      </c>
      <c r="P4" s="32">
        <v>4</v>
      </c>
      <c r="Q4" s="32">
        <v>1</v>
      </c>
      <c r="R4" s="32">
        <v>4</v>
      </c>
      <c r="S4" s="32">
        <v>3</v>
      </c>
      <c r="T4" s="32">
        <v>3</v>
      </c>
      <c r="U4" s="32">
        <v>2</v>
      </c>
      <c r="V4" s="32">
        <v>4</v>
      </c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3"/>
      <c r="AQ4" s="34">
        <f>SUM(E4,G4,I4,K4,M4,O4,Q4,S4,U4,W4,Y4,AA4,AC4,AE4,AG4,AI4,AK4,AM4,AO4)</f>
        <v>24</v>
      </c>
      <c r="AR4" s="35">
        <f>SUM(F4,H4,J4,L4,N4,P4,R4,T4,V4,X4,Z4,AB4,AD4,AF4,AH4,AJ4,AL4,AN4,AP4)</f>
        <v>26</v>
      </c>
      <c r="AS4" s="36"/>
      <c r="AT4" s="37"/>
      <c r="AU4" s="38"/>
      <c r="AV4" s="39"/>
      <c r="AX4" s="28"/>
      <c r="AY4" s="29"/>
      <c r="AZ4" s="30"/>
      <c r="BA4" s="31"/>
      <c r="BB4" s="32">
        <v>2</v>
      </c>
      <c r="BC4" s="32">
        <v>4</v>
      </c>
      <c r="BD4" s="32">
        <v>2</v>
      </c>
      <c r="BE4" s="32">
        <v>4</v>
      </c>
      <c r="BF4" s="32">
        <v>3</v>
      </c>
      <c r="BG4" s="32">
        <v>3</v>
      </c>
      <c r="BH4" s="32">
        <v>4</v>
      </c>
      <c r="BI4" s="32">
        <v>2</v>
      </c>
      <c r="BJ4" s="32">
        <v>4</v>
      </c>
      <c r="BK4" s="32">
        <v>2</v>
      </c>
      <c r="BL4" s="32">
        <v>4</v>
      </c>
      <c r="BM4" s="32">
        <v>0</v>
      </c>
      <c r="BN4" s="32">
        <v>4</v>
      </c>
      <c r="BO4" s="32">
        <v>0</v>
      </c>
      <c r="BP4" s="32">
        <v>4</v>
      </c>
      <c r="BQ4" s="32">
        <v>0</v>
      </c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3"/>
      <c r="CN4" s="34">
        <f>SUM(BB4,BD4,BF4,BH4,BJ4,BL4,BN4,BP4,BR4,BT4,BV4,BX4,BZ4,CB4,CD4,CF4,CH4,CJ4,CL4)</f>
        <v>27</v>
      </c>
      <c r="CO4" s="35">
        <f>SUM(BC4,BE4,BG4,BI4,BK4,BM4,BO4,BQ4,BS4,BU4,BW4,BY4,CA4,CC4,CE4,CG4,CI4,CK4,CM4)</f>
        <v>15</v>
      </c>
      <c r="CP4" s="36"/>
      <c r="CQ4" s="46"/>
      <c r="CR4" s="47"/>
    </row>
    <row r="5" spans="1:96" ht="15.75">
      <c r="A5" s="14">
        <v>2</v>
      </c>
      <c r="B5" s="15" t="s">
        <v>7</v>
      </c>
      <c r="C5" s="40">
        <v>3</v>
      </c>
      <c r="D5" s="18"/>
      <c r="E5" s="41"/>
      <c r="F5" s="17"/>
      <c r="G5" s="19">
        <v>0</v>
      </c>
      <c r="H5" s="19"/>
      <c r="I5" s="19">
        <v>3</v>
      </c>
      <c r="J5" s="19"/>
      <c r="K5" s="19">
        <v>3</v>
      </c>
      <c r="L5" s="19"/>
      <c r="M5" s="19">
        <v>3</v>
      </c>
      <c r="N5" s="19"/>
      <c r="O5" s="19">
        <v>0</v>
      </c>
      <c r="P5" s="19"/>
      <c r="Q5" s="19">
        <v>1</v>
      </c>
      <c r="R5" s="19"/>
      <c r="S5" s="19">
        <v>0</v>
      </c>
      <c r="T5" s="19"/>
      <c r="U5" s="19">
        <v>1</v>
      </c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21"/>
      <c r="AQ5" s="22">
        <f>SUM(C5,G5:AP5)</f>
        <v>14</v>
      </c>
      <c r="AR5" s="23"/>
      <c r="AS5" s="24">
        <f>(AQ6-AR6)</f>
        <v>6</v>
      </c>
      <c r="AT5" s="42">
        <v>4</v>
      </c>
      <c r="AU5" s="43"/>
      <c r="AV5" s="27"/>
      <c r="AX5" s="14">
        <v>2</v>
      </c>
      <c r="AY5" s="15" t="s">
        <v>17</v>
      </c>
      <c r="AZ5" s="40">
        <v>3</v>
      </c>
      <c r="BA5" s="18"/>
      <c r="BB5" s="41"/>
      <c r="BC5" s="17"/>
      <c r="BD5" s="19">
        <v>3</v>
      </c>
      <c r="BE5" s="19"/>
      <c r="BF5" s="19">
        <v>1</v>
      </c>
      <c r="BG5" s="19"/>
      <c r="BH5" s="19">
        <v>1</v>
      </c>
      <c r="BI5" s="19"/>
      <c r="BJ5" s="19">
        <v>1</v>
      </c>
      <c r="BK5" s="19"/>
      <c r="BL5" s="19">
        <v>3</v>
      </c>
      <c r="BM5" s="19"/>
      <c r="BN5" s="19">
        <v>3</v>
      </c>
      <c r="BO5" s="19"/>
      <c r="BP5" s="19">
        <v>3</v>
      </c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21"/>
      <c r="CN5" s="22">
        <f>SUM(AZ5,BD5:CM5)</f>
        <v>18</v>
      </c>
      <c r="CO5" s="23"/>
      <c r="CP5" s="24">
        <f>(CN6-CO6)</f>
        <v>13</v>
      </c>
      <c r="CQ5" s="42">
        <v>1</v>
      </c>
      <c r="CR5" s="43"/>
    </row>
    <row r="6" spans="1:96" ht="13.5" thickBot="1">
      <c r="A6" s="28"/>
      <c r="B6" s="29"/>
      <c r="C6" s="44">
        <v>4</v>
      </c>
      <c r="D6" s="32">
        <v>2</v>
      </c>
      <c r="E6" s="45"/>
      <c r="F6" s="31"/>
      <c r="G6" s="32">
        <v>1</v>
      </c>
      <c r="H6" s="32">
        <v>4</v>
      </c>
      <c r="I6" s="32">
        <v>4</v>
      </c>
      <c r="J6" s="32">
        <v>1</v>
      </c>
      <c r="K6" s="32">
        <v>4</v>
      </c>
      <c r="L6" s="32">
        <v>0</v>
      </c>
      <c r="M6" s="32">
        <v>4</v>
      </c>
      <c r="N6" s="32">
        <v>0</v>
      </c>
      <c r="O6" s="32">
        <v>2</v>
      </c>
      <c r="P6" s="32">
        <v>4</v>
      </c>
      <c r="Q6" s="32">
        <v>3</v>
      </c>
      <c r="R6" s="32">
        <v>3</v>
      </c>
      <c r="S6" s="32">
        <v>2</v>
      </c>
      <c r="T6" s="32">
        <v>4</v>
      </c>
      <c r="U6" s="32">
        <v>3</v>
      </c>
      <c r="V6" s="32">
        <v>3</v>
      </c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3"/>
      <c r="AQ6" s="34">
        <f>SUM(C6,G6,I6,K6,M6,O6,Q6,S6,U6,W6,Y6,AA6,AC6,AE6,AG6,AI6,AK6,AM6,AO6)</f>
        <v>27</v>
      </c>
      <c r="AR6" s="35">
        <f>SUM(D6,H6,J6,L6,N6,P6,R6,T6,V6,X6,Z6,AB6,AD6,AF6,AH6,AJ6,AL6,AN6,AP6)</f>
        <v>21</v>
      </c>
      <c r="AS6" s="36"/>
      <c r="AT6" s="46"/>
      <c r="AU6" s="47"/>
      <c r="AV6" s="39"/>
      <c r="AX6" s="28"/>
      <c r="AY6" s="29"/>
      <c r="AZ6" s="44">
        <v>4</v>
      </c>
      <c r="BA6" s="32">
        <v>2</v>
      </c>
      <c r="BB6" s="45"/>
      <c r="BC6" s="31"/>
      <c r="BD6" s="32">
        <v>4</v>
      </c>
      <c r="BE6" s="32">
        <v>1</v>
      </c>
      <c r="BF6" s="32">
        <v>3</v>
      </c>
      <c r="BG6" s="32">
        <v>3</v>
      </c>
      <c r="BH6" s="32">
        <v>3</v>
      </c>
      <c r="BI6" s="32">
        <v>3</v>
      </c>
      <c r="BJ6" s="32">
        <v>3</v>
      </c>
      <c r="BK6" s="32">
        <v>3</v>
      </c>
      <c r="BL6" s="32">
        <v>4</v>
      </c>
      <c r="BM6" s="32">
        <v>1</v>
      </c>
      <c r="BN6" s="32">
        <v>4</v>
      </c>
      <c r="BO6" s="32">
        <v>1</v>
      </c>
      <c r="BP6" s="32">
        <v>4</v>
      </c>
      <c r="BQ6" s="32">
        <v>2</v>
      </c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3"/>
      <c r="CN6" s="34">
        <f>SUM(AZ6,BD6,BF6,BH6,BJ6,BL6,BN6,BP6,BR6,BT6,BV6,BX6,BZ6,CB6,CD6,CF6,CH6,CJ6,CL6)</f>
        <v>29</v>
      </c>
      <c r="CO6" s="35">
        <f>SUM(BA6,BE6,BG6,BI6,BK6,BM6,BO6,BQ6,BS6,BU6,BW6,BY6,CA6,CC6,CE6,CG6,CI6,CK6,CM6)</f>
        <v>16</v>
      </c>
      <c r="CP6" s="36"/>
      <c r="CQ6" s="46"/>
      <c r="CR6" s="47"/>
    </row>
    <row r="7" spans="1:96" ht="15.75">
      <c r="A7" s="14">
        <v>3</v>
      </c>
      <c r="B7" s="15" t="s">
        <v>8</v>
      </c>
      <c r="C7" s="48">
        <v>0</v>
      </c>
      <c r="D7" s="19"/>
      <c r="E7" s="19">
        <v>3</v>
      </c>
      <c r="F7" s="19"/>
      <c r="G7" s="41"/>
      <c r="H7" s="17"/>
      <c r="I7" s="19">
        <v>1</v>
      </c>
      <c r="J7" s="19"/>
      <c r="K7" s="19">
        <v>1</v>
      </c>
      <c r="L7" s="19"/>
      <c r="M7" s="19">
        <v>3</v>
      </c>
      <c r="N7" s="19"/>
      <c r="O7" s="19">
        <v>0</v>
      </c>
      <c r="P7" s="19"/>
      <c r="Q7" s="19">
        <v>3</v>
      </c>
      <c r="R7" s="19"/>
      <c r="S7" s="19">
        <v>3</v>
      </c>
      <c r="T7" s="19"/>
      <c r="U7" s="19">
        <v>1</v>
      </c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21"/>
      <c r="AQ7" s="22">
        <f>SUM(C7,E7,I7:AP7)</f>
        <v>15</v>
      </c>
      <c r="AR7" s="23"/>
      <c r="AS7" s="24">
        <f>(AQ8-AR8)</f>
        <v>7</v>
      </c>
      <c r="AT7" s="42">
        <v>3</v>
      </c>
      <c r="AU7" s="43"/>
      <c r="AV7" s="27"/>
      <c r="AX7" s="14">
        <v>3</v>
      </c>
      <c r="AY7" s="15" t="s">
        <v>18</v>
      </c>
      <c r="AZ7" s="48">
        <v>3</v>
      </c>
      <c r="BA7" s="19"/>
      <c r="BB7" s="19">
        <v>0</v>
      </c>
      <c r="BC7" s="19"/>
      <c r="BD7" s="41"/>
      <c r="BE7" s="17"/>
      <c r="BF7" s="19">
        <v>0</v>
      </c>
      <c r="BG7" s="19"/>
      <c r="BH7" s="19">
        <v>1</v>
      </c>
      <c r="BI7" s="19"/>
      <c r="BJ7" s="19">
        <v>3</v>
      </c>
      <c r="BK7" s="19"/>
      <c r="BL7" s="19">
        <v>3</v>
      </c>
      <c r="BM7" s="19"/>
      <c r="BN7" s="19">
        <v>3</v>
      </c>
      <c r="BO7" s="19"/>
      <c r="BP7" s="19">
        <v>3</v>
      </c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21"/>
      <c r="CN7" s="22">
        <f>SUM(AZ7,BB7,BF7:CM7)</f>
        <v>16</v>
      </c>
      <c r="CO7" s="23"/>
      <c r="CP7" s="24">
        <f>(CN8-CO8)</f>
        <v>8</v>
      </c>
      <c r="CQ7" s="42">
        <v>3</v>
      </c>
      <c r="CR7" s="43"/>
    </row>
    <row r="8" spans="1:96" ht="13.5" thickBot="1">
      <c r="A8" s="28"/>
      <c r="B8" s="29"/>
      <c r="C8" s="44">
        <v>1</v>
      </c>
      <c r="D8" s="32">
        <v>4</v>
      </c>
      <c r="E8" s="32">
        <v>4</v>
      </c>
      <c r="F8" s="32">
        <v>1</v>
      </c>
      <c r="G8" s="45"/>
      <c r="H8" s="31"/>
      <c r="I8" s="32">
        <v>3</v>
      </c>
      <c r="J8" s="32">
        <v>3</v>
      </c>
      <c r="K8" s="32">
        <v>3</v>
      </c>
      <c r="L8" s="32">
        <v>3</v>
      </c>
      <c r="M8" s="32">
        <v>4</v>
      </c>
      <c r="N8" s="32">
        <v>0</v>
      </c>
      <c r="O8" s="32">
        <v>2</v>
      </c>
      <c r="P8" s="32">
        <v>4</v>
      </c>
      <c r="Q8" s="32">
        <v>4</v>
      </c>
      <c r="R8" s="32">
        <v>1</v>
      </c>
      <c r="S8" s="32">
        <v>4</v>
      </c>
      <c r="T8" s="32">
        <v>2</v>
      </c>
      <c r="U8" s="32">
        <v>3</v>
      </c>
      <c r="V8" s="32">
        <v>3</v>
      </c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3"/>
      <c r="AQ8" s="34">
        <f>SUM(C8,E8,I8,K8,M8,O8,Q8,S8,U8,W8,Y8,AA8,AC8,AE8,AG8,AI8,AK8,AM8,AO8)</f>
        <v>28</v>
      </c>
      <c r="AR8" s="35">
        <f>SUM(D8,F8,J8,L8,N8,P8,R8,T8,V8,X8,Z8,AB8,AD8,AF8,AH8,AJ8,AL8,AN8,AP8)</f>
        <v>21</v>
      </c>
      <c r="AS8" s="36"/>
      <c r="AT8" s="46"/>
      <c r="AU8" s="47"/>
      <c r="AV8" s="39"/>
      <c r="AX8" s="28"/>
      <c r="AY8" s="29"/>
      <c r="AZ8" s="44">
        <v>4</v>
      </c>
      <c r="BA8" s="32">
        <v>2</v>
      </c>
      <c r="BB8" s="32">
        <v>1</v>
      </c>
      <c r="BC8" s="32">
        <v>4</v>
      </c>
      <c r="BD8" s="45"/>
      <c r="BE8" s="31"/>
      <c r="BF8" s="32">
        <v>1</v>
      </c>
      <c r="BG8" s="32">
        <v>4</v>
      </c>
      <c r="BH8" s="32">
        <v>3</v>
      </c>
      <c r="BI8" s="32">
        <v>3</v>
      </c>
      <c r="BJ8" s="32">
        <v>4</v>
      </c>
      <c r="BK8" s="32">
        <v>2</v>
      </c>
      <c r="BL8" s="32">
        <v>4</v>
      </c>
      <c r="BM8" s="32">
        <v>1</v>
      </c>
      <c r="BN8" s="32">
        <v>4</v>
      </c>
      <c r="BO8" s="32">
        <v>1</v>
      </c>
      <c r="BP8" s="32">
        <v>4</v>
      </c>
      <c r="BQ8" s="32">
        <v>0</v>
      </c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3"/>
      <c r="CN8" s="34">
        <f>SUM(AZ8,BB8,BF8,BH8,BJ8,BL8,BN8,BP8,BR8,BT8,BV8,BX8,BZ8,CB8,CD8,CF8,CH8,CJ8,CL8)</f>
        <v>25</v>
      </c>
      <c r="CO8" s="35">
        <f>SUM(BA8,BC8,BG8,BI8,BK8,BM8,BO8,BQ8,BS8,BU8,BW8,BY8,CA8,CC8,CE8,CG8,CI8,CK8,CM8)</f>
        <v>17</v>
      </c>
      <c r="CP8" s="36"/>
      <c r="CQ8" s="46"/>
      <c r="CR8" s="47"/>
    </row>
    <row r="9" spans="1:96" ht="15.75">
      <c r="A9" s="14">
        <v>4</v>
      </c>
      <c r="B9" s="15" t="s">
        <v>9</v>
      </c>
      <c r="C9" s="48">
        <v>3</v>
      </c>
      <c r="D9" s="19"/>
      <c r="E9" s="19">
        <v>0</v>
      </c>
      <c r="F9" s="19"/>
      <c r="G9" s="19">
        <v>1</v>
      </c>
      <c r="H9" s="19"/>
      <c r="I9" s="41"/>
      <c r="J9" s="17"/>
      <c r="K9" s="19">
        <v>1</v>
      </c>
      <c r="L9" s="19"/>
      <c r="M9" s="19">
        <v>3</v>
      </c>
      <c r="N9" s="19"/>
      <c r="O9" s="19">
        <v>1</v>
      </c>
      <c r="P9" s="19"/>
      <c r="Q9" s="19">
        <v>3</v>
      </c>
      <c r="R9" s="19"/>
      <c r="S9" s="19">
        <v>1</v>
      </c>
      <c r="T9" s="19"/>
      <c r="U9" s="19">
        <v>0</v>
      </c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21"/>
      <c r="AQ9" s="22">
        <f>SUM(C9:H9,K9:AP9)</f>
        <v>13</v>
      </c>
      <c r="AR9" s="23"/>
      <c r="AS9" s="24">
        <f>(AQ10-AR10)</f>
        <v>2</v>
      </c>
      <c r="AT9" s="25">
        <v>6</v>
      </c>
      <c r="AU9" s="26"/>
      <c r="AV9" s="27">
        <v>53</v>
      </c>
      <c r="AX9" s="14">
        <v>4</v>
      </c>
      <c r="AY9" s="15" t="s">
        <v>19</v>
      </c>
      <c r="AZ9" s="48">
        <v>1</v>
      </c>
      <c r="BA9" s="19"/>
      <c r="BB9" s="19">
        <v>1</v>
      </c>
      <c r="BC9" s="19"/>
      <c r="BD9" s="19">
        <v>3</v>
      </c>
      <c r="BE9" s="19"/>
      <c r="BF9" s="41"/>
      <c r="BG9" s="17"/>
      <c r="BH9" s="19">
        <v>3</v>
      </c>
      <c r="BI9" s="19"/>
      <c r="BJ9" s="19">
        <v>0</v>
      </c>
      <c r="BK9" s="19"/>
      <c r="BL9" s="19">
        <v>3</v>
      </c>
      <c r="BM9" s="19"/>
      <c r="BN9" s="19">
        <v>3</v>
      </c>
      <c r="BO9" s="19"/>
      <c r="BP9" s="19">
        <v>3</v>
      </c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21"/>
      <c r="CN9" s="22">
        <f>SUM(AZ9:BE9,BH9:CM9)</f>
        <v>17</v>
      </c>
      <c r="CO9" s="23"/>
      <c r="CP9" s="24">
        <f>(CN10-CO10)</f>
        <v>14</v>
      </c>
      <c r="CQ9" s="42">
        <v>2</v>
      </c>
      <c r="CR9" s="43"/>
    </row>
    <row r="10" spans="1:96" ht="13.5" thickBot="1">
      <c r="A10" s="28"/>
      <c r="B10" s="29"/>
      <c r="C10" s="44">
        <v>4</v>
      </c>
      <c r="D10" s="32">
        <v>2</v>
      </c>
      <c r="E10" s="32">
        <v>1</v>
      </c>
      <c r="F10" s="32">
        <v>4</v>
      </c>
      <c r="G10" s="32">
        <v>3</v>
      </c>
      <c r="H10" s="32">
        <v>3</v>
      </c>
      <c r="I10" s="45"/>
      <c r="J10" s="31"/>
      <c r="K10" s="32">
        <v>3</v>
      </c>
      <c r="L10" s="32">
        <v>3</v>
      </c>
      <c r="M10" s="32">
        <v>4</v>
      </c>
      <c r="N10" s="32">
        <v>1</v>
      </c>
      <c r="O10" s="32">
        <v>3</v>
      </c>
      <c r="P10" s="32">
        <v>3</v>
      </c>
      <c r="Q10" s="32">
        <v>4</v>
      </c>
      <c r="R10" s="32">
        <v>2</v>
      </c>
      <c r="S10" s="32">
        <v>3</v>
      </c>
      <c r="T10" s="32">
        <v>3</v>
      </c>
      <c r="U10" s="32">
        <v>2</v>
      </c>
      <c r="V10" s="32">
        <v>4</v>
      </c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3"/>
      <c r="AQ10" s="34">
        <f>SUM(C10,E10,G10,K10,M10,O10,Q10,S10,U10,W10,Y10,AA10,AC10,AE10,AG10,AI10,AK10,AM10,AO10)</f>
        <v>27</v>
      </c>
      <c r="AR10" s="35">
        <f>SUM(D10,F10,H10,L10,N10,P10,R10,T10,V10,X10,Z10,AB10,AD10,AF10,AH10,AJ10,AL10,AN10,AP10)</f>
        <v>25</v>
      </c>
      <c r="AS10" s="36"/>
      <c r="AT10" s="37"/>
      <c r="AU10" s="38"/>
      <c r="AV10" s="39"/>
      <c r="AX10" s="28"/>
      <c r="AY10" s="29"/>
      <c r="AZ10" s="44">
        <v>3</v>
      </c>
      <c r="BA10" s="32">
        <v>3</v>
      </c>
      <c r="BB10" s="32">
        <v>3</v>
      </c>
      <c r="BC10" s="32">
        <v>3</v>
      </c>
      <c r="BD10" s="32">
        <v>4</v>
      </c>
      <c r="BE10" s="32">
        <v>1</v>
      </c>
      <c r="BF10" s="45"/>
      <c r="BG10" s="31"/>
      <c r="BH10" s="32">
        <v>4</v>
      </c>
      <c r="BI10" s="32">
        <v>0</v>
      </c>
      <c r="BJ10" s="32">
        <v>1</v>
      </c>
      <c r="BK10" s="32">
        <v>4</v>
      </c>
      <c r="BL10" s="32">
        <v>4</v>
      </c>
      <c r="BM10" s="32">
        <v>1</v>
      </c>
      <c r="BN10" s="32">
        <v>4</v>
      </c>
      <c r="BO10" s="32">
        <v>1</v>
      </c>
      <c r="BP10" s="32">
        <v>4</v>
      </c>
      <c r="BQ10" s="32">
        <v>0</v>
      </c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3"/>
      <c r="CN10" s="34">
        <f>SUM(AZ10,BB10,BD10,BH10,BJ10,BL10,BN10,BP10,BR10,BT10,BV10,BX10,BZ10,CB10,CD10,CF10,CH10,CJ10,CL10)</f>
        <v>27</v>
      </c>
      <c r="CO10" s="35">
        <f>SUM(BA10,BC10,BE10,BI10,BK10,BM10,BO10,BQ10,BS10,BU10,BW10,BY10,CA10,CC10,CE10,CG10,CI10,CK10,CM10)</f>
        <v>13</v>
      </c>
      <c r="CP10" s="36"/>
      <c r="CQ10" s="46"/>
      <c r="CR10" s="47"/>
    </row>
    <row r="11" spans="1:96" ht="15.75">
      <c r="A11" s="14">
        <v>5</v>
      </c>
      <c r="B11" s="15" t="s">
        <v>10</v>
      </c>
      <c r="C11" s="48">
        <v>0</v>
      </c>
      <c r="D11" s="19"/>
      <c r="E11" s="19">
        <v>0</v>
      </c>
      <c r="F11" s="19"/>
      <c r="G11" s="19">
        <v>1</v>
      </c>
      <c r="H11" s="19"/>
      <c r="I11" s="19">
        <v>1</v>
      </c>
      <c r="J11" s="19"/>
      <c r="K11" s="41"/>
      <c r="L11" s="17"/>
      <c r="M11" s="19">
        <v>0</v>
      </c>
      <c r="N11" s="19"/>
      <c r="O11" s="19">
        <v>3</v>
      </c>
      <c r="P11" s="19"/>
      <c r="Q11" s="19">
        <v>1</v>
      </c>
      <c r="R11" s="19"/>
      <c r="S11" s="19">
        <v>3</v>
      </c>
      <c r="T11" s="19"/>
      <c r="U11" s="19">
        <v>0</v>
      </c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21"/>
      <c r="AQ11" s="22">
        <f>SUM(C11:J11,M11:AP11)</f>
        <v>9</v>
      </c>
      <c r="AR11" s="23"/>
      <c r="AS11" s="24">
        <f>(AQ12-AR12)</f>
        <v>-9</v>
      </c>
      <c r="AT11" s="25">
        <v>8</v>
      </c>
      <c r="AU11" s="26"/>
      <c r="AV11" s="27"/>
      <c r="AX11" s="14">
        <v>5</v>
      </c>
      <c r="AY11" s="15" t="s">
        <v>20</v>
      </c>
      <c r="AZ11" s="48">
        <v>0</v>
      </c>
      <c r="BA11" s="19"/>
      <c r="BB11" s="19">
        <v>1</v>
      </c>
      <c r="BC11" s="19"/>
      <c r="BD11" s="19">
        <v>1</v>
      </c>
      <c r="BE11" s="19"/>
      <c r="BF11" s="19">
        <v>0</v>
      </c>
      <c r="BG11" s="19"/>
      <c r="BH11" s="41"/>
      <c r="BI11" s="17"/>
      <c r="BJ11" s="19">
        <v>1</v>
      </c>
      <c r="BK11" s="19"/>
      <c r="BL11" s="19">
        <v>3</v>
      </c>
      <c r="BM11" s="19"/>
      <c r="BN11" s="19">
        <v>1</v>
      </c>
      <c r="BO11" s="19"/>
      <c r="BP11" s="19">
        <v>3</v>
      </c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21"/>
      <c r="CN11" s="22">
        <f>SUM(AZ11:BG11,BJ11:CM11)</f>
        <v>10</v>
      </c>
      <c r="CO11" s="23"/>
      <c r="CP11" s="24">
        <f>(CN12-CO12)</f>
        <v>1</v>
      </c>
      <c r="CQ11" s="25">
        <v>6</v>
      </c>
      <c r="CR11" s="26"/>
    </row>
    <row r="12" spans="1:96" ht="13.5" thickBot="1">
      <c r="A12" s="28"/>
      <c r="B12" s="29"/>
      <c r="C12" s="44">
        <v>0</v>
      </c>
      <c r="D12" s="32">
        <v>4</v>
      </c>
      <c r="E12" s="32">
        <v>0</v>
      </c>
      <c r="F12" s="32">
        <v>4</v>
      </c>
      <c r="G12" s="32">
        <v>3</v>
      </c>
      <c r="H12" s="32">
        <v>3</v>
      </c>
      <c r="I12" s="32">
        <v>3</v>
      </c>
      <c r="J12" s="32">
        <v>3</v>
      </c>
      <c r="K12" s="45"/>
      <c r="L12" s="31"/>
      <c r="M12" s="32">
        <v>1</v>
      </c>
      <c r="N12" s="32">
        <v>4</v>
      </c>
      <c r="O12" s="32">
        <v>4</v>
      </c>
      <c r="P12" s="32">
        <v>2</v>
      </c>
      <c r="Q12" s="32">
        <v>3</v>
      </c>
      <c r="R12" s="32">
        <v>3</v>
      </c>
      <c r="S12" s="32">
        <v>4</v>
      </c>
      <c r="T12" s="32">
        <v>2</v>
      </c>
      <c r="U12" s="32">
        <v>2</v>
      </c>
      <c r="V12" s="32">
        <v>4</v>
      </c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3"/>
      <c r="AQ12" s="34">
        <f>SUM(C12,E12,G12,I12,M12,O12,Q12,S12,U12,W12,Y12,AA12,AC12,AE12,AG12,AI12,AK12,AM12,AO12)</f>
        <v>20</v>
      </c>
      <c r="AR12" s="35">
        <f>SUM(D12,F12,H12,J12,N12,P12,R12,T12,V12,X12,Z12,AB12,AD12,AF12,AH12,AJ12,AL12,AN12,AP12)</f>
        <v>29</v>
      </c>
      <c r="AS12" s="36"/>
      <c r="AT12" s="37"/>
      <c r="AU12" s="38"/>
      <c r="AV12" s="39"/>
      <c r="AX12" s="28"/>
      <c r="AY12" s="29"/>
      <c r="AZ12" s="44">
        <v>2</v>
      </c>
      <c r="BA12" s="32">
        <v>4</v>
      </c>
      <c r="BB12" s="32">
        <v>3</v>
      </c>
      <c r="BC12" s="32">
        <v>3</v>
      </c>
      <c r="BD12" s="32">
        <v>3</v>
      </c>
      <c r="BE12" s="32">
        <v>3</v>
      </c>
      <c r="BF12" s="32">
        <v>0</v>
      </c>
      <c r="BG12" s="32">
        <v>4</v>
      </c>
      <c r="BH12" s="45"/>
      <c r="BI12" s="31"/>
      <c r="BJ12" s="32">
        <v>3</v>
      </c>
      <c r="BK12" s="32">
        <v>3</v>
      </c>
      <c r="BL12" s="32">
        <v>4</v>
      </c>
      <c r="BM12" s="32">
        <v>1</v>
      </c>
      <c r="BN12" s="32">
        <v>3</v>
      </c>
      <c r="BO12" s="32">
        <v>3</v>
      </c>
      <c r="BP12" s="32">
        <v>4</v>
      </c>
      <c r="BQ12" s="32">
        <v>0</v>
      </c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3"/>
      <c r="CN12" s="34">
        <f>SUM(AZ12,BB12,BD12,BF12,BJ12,BL12,BN12,BP12,BR12,BT12,BV12,BX12,BZ12,CB12,CD12,CF12,CH12,CJ12,CL12)</f>
        <v>22</v>
      </c>
      <c r="CO12" s="35">
        <f>SUM(BA12,BC12,BE12,BG12,BK12,BM12,BO12,BQ12,BS12,BU12,BW12,BY12,CA12,CC12,CE12,CG12,CI12,CK12,CM12)</f>
        <v>21</v>
      </c>
      <c r="CP12" s="36"/>
      <c r="CQ12" s="37"/>
      <c r="CR12" s="38"/>
    </row>
    <row r="13" spans="1:96" ht="15.75">
      <c r="A13" s="14">
        <v>6</v>
      </c>
      <c r="B13" s="15" t="s">
        <v>11</v>
      </c>
      <c r="C13" s="48">
        <v>0</v>
      </c>
      <c r="D13" s="19"/>
      <c r="E13" s="19">
        <v>0</v>
      </c>
      <c r="F13" s="19"/>
      <c r="G13" s="19">
        <v>0</v>
      </c>
      <c r="H13" s="19"/>
      <c r="I13" s="19">
        <v>0</v>
      </c>
      <c r="J13" s="19"/>
      <c r="K13" s="19">
        <v>3</v>
      </c>
      <c r="L13" s="19"/>
      <c r="M13" s="41"/>
      <c r="N13" s="17"/>
      <c r="O13" s="19">
        <v>1</v>
      </c>
      <c r="P13" s="19"/>
      <c r="Q13" s="19">
        <v>1</v>
      </c>
      <c r="R13" s="19"/>
      <c r="S13" s="19">
        <v>3</v>
      </c>
      <c r="T13" s="19"/>
      <c r="U13" s="19">
        <v>0</v>
      </c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21"/>
      <c r="AQ13" s="22">
        <f>SUM(C13:L13,O13:AP13)</f>
        <v>8</v>
      </c>
      <c r="AR13" s="23"/>
      <c r="AS13" s="24">
        <f>(AQ14-AR14)</f>
        <v>-11</v>
      </c>
      <c r="AT13" s="25">
        <v>9</v>
      </c>
      <c r="AU13" s="26"/>
      <c r="AV13" s="27"/>
      <c r="AX13" s="14">
        <v>6</v>
      </c>
      <c r="AY13" s="15" t="s">
        <v>21</v>
      </c>
      <c r="AZ13" s="48">
        <v>0</v>
      </c>
      <c r="BA13" s="19"/>
      <c r="BB13" s="19">
        <v>1</v>
      </c>
      <c r="BC13" s="19"/>
      <c r="BD13" s="19">
        <v>0</v>
      </c>
      <c r="BE13" s="19"/>
      <c r="BF13" s="19">
        <v>3</v>
      </c>
      <c r="BG13" s="19"/>
      <c r="BH13" s="19">
        <v>1</v>
      </c>
      <c r="BI13" s="19"/>
      <c r="BJ13" s="41"/>
      <c r="BK13" s="17"/>
      <c r="BL13" s="19">
        <v>3</v>
      </c>
      <c r="BM13" s="19"/>
      <c r="BN13" s="19">
        <v>3</v>
      </c>
      <c r="BO13" s="19"/>
      <c r="BP13" s="19">
        <v>3</v>
      </c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21"/>
      <c r="CN13" s="22">
        <f>SUM(AZ13:BI13,BL13:CM13)</f>
        <v>14</v>
      </c>
      <c r="CO13" s="23"/>
      <c r="CP13" s="24">
        <f>(CN14-CO14)</f>
        <v>6</v>
      </c>
      <c r="CQ13" s="42">
        <v>5</v>
      </c>
      <c r="CR13" s="43"/>
    </row>
    <row r="14" spans="1:96" ht="13.5" thickBot="1">
      <c r="A14" s="28"/>
      <c r="B14" s="29"/>
      <c r="C14" s="44">
        <v>2</v>
      </c>
      <c r="D14" s="32">
        <v>4</v>
      </c>
      <c r="E14" s="32">
        <v>0</v>
      </c>
      <c r="F14" s="32">
        <v>4</v>
      </c>
      <c r="G14" s="32">
        <v>0</v>
      </c>
      <c r="H14" s="32">
        <v>4</v>
      </c>
      <c r="I14" s="32">
        <v>1</v>
      </c>
      <c r="J14" s="32">
        <v>4</v>
      </c>
      <c r="K14" s="32">
        <v>4</v>
      </c>
      <c r="L14" s="32">
        <v>1</v>
      </c>
      <c r="M14" s="45"/>
      <c r="N14" s="31"/>
      <c r="O14" s="32">
        <v>3</v>
      </c>
      <c r="P14" s="32">
        <v>3</v>
      </c>
      <c r="Q14" s="32">
        <v>3</v>
      </c>
      <c r="R14" s="32">
        <v>3</v>
      </c>
      <c r="S14" s="32">
        <v>4</v>
      </c>
      <c r="T14" s="32">
        <v>2</v>
      </c>
      <c r="U14" s="32">
        <v>1</v>
      </c>
      <c r="V14" s="32">
        <v>4</v>
      </c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3"/>
      <c r="AQ14" s="34">
        <f>SUM(C14,E14,G14,I14,K14,O14,Q14,S14,U14,W14,Y14,AA14,AC14,AE14,AG14,AI14,AK14,AM14,AO14)</f>
        <v>18</v>
      </c>
      <c r="AR14" s="35">
        <f>SUM(D14,F14,H14,J14,L14,P14,R14,T14,V14,X14,Z14,AB14,AD14,AF14,AH14,AJ14,AL14,AN14,AP14)</f>
        <v>29</v>
      </c>
      <c r="AS14" s="36"/>
      <c r="AT14" s="37"/>
      <c r="AU14" s="38"/>
      <c r="AV14" s="39"/>
      <c r="AX14" s="28"/>
      <c r="AY14" s="29"/>
      <c r="AZ14" s="44">
        <v>2</v>
      </c>
      <c r="BA14" s="32">
        <v>4</v>
      </c>
      <c r="BB14" s="32">
        <v>3</v>
      </c>
      <c r="BC14" s="32">
        <v>3</v>
      </c>
      <c r="BD14" s="32">
        <v>2</v>
      </c>
      <c r="BE14" s="32">
        <v>4</v>
      </c>
      <c r="BF14" s="32">
        <v>4</v>
      </c>
      <c r="BG14" s="32">
        <v>1</v>
      </c>
      <c r="BH14" s="32">
        <v>3</v>
      </c>
      <c r="BI14" s="32">
        <v>3</v>
      </c>
      <c r="BJ14" s="45"/>
      <c r="BK14" s="31"/>
      <c r="BL14" s="32">
        <v>4</v>
      </c>
      <c r="BM14" s="32">
        <v>1</v>
      </c>
      <c r="BN14" s="32">
        <v>4</v>
      </c>
      <c r="BO14" s="32">
        <v>2</v>
      </c>
      <c r="BP14" s="32">
        <v>4</v>
      </c>
      <c r="BQ14" s="32">
        <v>2</v>
      </c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3"/>
      <c r="CN14" s="34">
        <f>SUM(AZ14,BB14,BD14,BF14,BH14,BL14,BN14,BP14,BR14,BT14,BV14,BX14,BZ14,CB14,CD14,CF14,CH14,CJ14,CL14)</f>
        <v>26</v>
      </c>
      <c r="CO14" s="35">
        <f>SUM(BA14,BC14,BE14,BG14,BI14,BM14,BO14,BQ14,BS14,BU14,BW14,BY14,CA14,CC14,CE14,CG14,CI14,CK14,CM14)</f>
        <v>20</v>
      </c>
      <c r="CP14" s="36"/>
      <c r="CQ14" s="46"/>
      <c r="CR14" s="47"/>
    </row>
    <row r="15" spans="1:96" ht="15.75">
      <c r="A15" s="14">
        <v>7</v>
      </c>
      <c r="B15" s="15" t="s">
        <v>12</v>
      </c>
      <c r="C15" s="48">
        <v>3</v>
      </c>
      <c r="D15" s="19"/>
      <c r="E15" s="19">
        <v>3</v>
      </c>
      <c r="F15" s="19"/>
      <c r="G15" s="19">
        <v>3</v>
      </c>
      <c r="H15" s="19"/>
      <c r="I15" s="19">
        <v>1</v>
      </c>
      <c r="J15" s="19"/>
      <c r="K15" s="19">
        <v>0</v>
      </c>
      <c r="L15" s="19"/>
      <c r="M15" s="19">
        <v>1</v>
      </c>
      <c r="N15" s="19"/>
      <c r="O15" s="41"/>
      <c r="P15" s="17"/>
      <c r="Q15" s="19">
        <v>1</v>
      </c>
      <c r="R15" s="19"/>
      <c r="S15" s="19">
        <v>3</v>
      </c>
      <c r="T15" s="19"/>
      <c r="U15" s="19">
        <v>0</v>
      </c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21"/>
      <c r="AQ15" s="22">
        <f>SUM(C15:N15,Q15:AP15)</f>
        <v>15</v>
      </c>
      <c r="AR15" s="23"/>
      <c r="AS15" s="24">
        <f>(AQ16-AR16)</f>
        <v>2</v>
      </c>
      <c r="AT15" s="42">
        <v>2</v>
      </c>
      <c r="AU15" s="43"/>
      <c r="AV15" s="27"/>
      <c r="AX15" s="14">
        <v>7</v>
      </c>
      <c r="AY15" s="15" t="s">
        <v>22</v>
      </c>
      <c r="AZ15" s="48">
        <v>0</v>
      </c>
      <c r="BA15" s="19"/>
      <c r="BB15" s="19">
        <v>0</v>
      </c>
      <c r="BC15" s="19"/>
      <c r="BD15" s="19">
        <v>0</v>
      </c>
      <c r="BE15" s="19"/>
      <c r="BF15" s="19">
        <v>0</v>
      </c>
      <c r="BG15" s="19"/>
      <c r="BH15" s="19">
        <v>0</v>
      </c>
      <c r="BI15" s="19"/>
      <c r="BJ15" s="19">
        <v>0</v>
      </c>
      <c r="BK15" s="19"/>
      <c r="BL15" s="41"/>
      <c r="BM15" s="17"/>
      <c r="BN15" s="19">
        <v>1</v>
      </c>
      <c r="BO15" s="19"/>
      <c r="BP15" s="19">
        <v>3</v>
      </c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21"/>
      <c r="CN15" s="22">
        <f>SUM(AZ15:BK15,BN15:CM15)</f>
        <v>4</v>
      </c>
      <c r="CO15" s="23"/>
      <c r="CP15" s="24">
        <f>(CN16-CO16)</f>
        <v>-15</v>
      </c>
      <c r="CQ15" s="25">
        <v>8</v>
      </c>
      <c r="CR15" s="26"/>
    </row>
    <row r="16" spans="1:96" ht="13.5" thickBot="1">
      <c r="A16" s="28"/>
      <c r="B16" s="29"/>
      <c r="C16" s="44">
        <v>4</v>
      </c>
      <c r="D16" s="32">
        <v>2</v>
      </c>
      <c r="E16" s="32">
        <v>4</v>
      </c>
      <c r="F16" s="32">
        <v>2</v>
      </c>
      <c r="G16" s="32">
        <v>4</v>
      </c>
      <c r="H16" s="32">
        <v>2</v>
      </c>
      <c r="I16" s="32">
        <v>3</v>
      </c>
      <c r="J16" s="32">
        <v>3</v>
      </c>
      <c r="K16" s="32">
        <v>2</v>
      </c>
      <c r="L16" s="32">
        <v>4</v>
      </c>
      <c r="M16" s="32">
        <v>3</v>
      </c>
      <c r="N16" s="32">
        <v>3</v>
      </c>
      <c r="O16" s="45"/>
      <c r="P16" s="31"/>
      <c r="Q16" s="32">
        <v>3</v>
      </c>
      <c r="R16" s="32">
        <v>3</v>
      </c>
      <c r="S16" s="32">
        <v>4</v>
      </c>
      <c r="T16" s="32">
        <v>2</v>
      </c>
      <c r="U16" s="32">
        <v>0</v>
      </c>
      <c r="V16" s="32">
        <v>4</v>
      </c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3"/>
      <c r="AQ16" s="34">
        <f>SUM(C16,E16,G16,I16,K16,M16,Q16,S16,U16,W16,Y16,AA16,AC16,AE16,AG16,AI16,AK16,AM16,AO16)</f>
        <v>27</v>
      </c>
      <c r="AR16" s="35">
        <f>SUM(D16,F16,H16,J16,L16,N16,R16,T16,V16,X16,Z16,AB16,AD16,AF16,AH16,AJ16,AL16,AN16,AP16)</f>
        <v>25</v>
      </c>
      <c r="AS16" s="36"/>
      <c r="AT16" s="46"/>
      <c r="AU16" s="47"/>
      <c r="AV16" s="39"/>
      <c r="AX16" s="28"/>
      <c r="AY16" s="29"/>
      <c r="AZ16" s="44">
        <v>0</v>
      </c>
      <c r="BA16" s="32">
        <v>4</v>
      </c>
      <c r="BB16" s="32">
        <v>1</v>
      </c>
      <c r="BC16" s="32">
        <v>4</v>
      </c>
      <c r="BD16" s="32">
        <v>1</v>
      </c>
      <c r="BE16" s="32">
        <v>4</v>
      </c>
      <c r="BF16" s="32">
        <v>1</v>
      </c>
      <c r="BG16" s="32">
        <v>4</v>
      </c>
      <c r="BH16" s="32">
        <v>1</v>
      </c>
      <c r="BI16" s="32">
        <v>4</v>
      </c>
      <c r="BJ16" s="32">
        <v>1</v>
      </c>
      <c r="BK16" s="32">
        <v>4</v>
      </c>
      <c r="BL16" s="45"/>
      <c r="BM16" s="31"/>
      <c r="BN16" s="32">
        <v>3</v>
      </c>
      <c r="BO16" s="32">
        <v>3</v>
      </c>
      <c r="BP16" s="32">
        <v>4</v>
      </c>
      <c r="BQ16" s="32">
        <v>0</v>
      </c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3"/>
      <c r="CN16" s="34">
        <f>SUM(AZ16,BB16,BD16,BF16,BH16,BJ16,BN16,BP16,BR16,BT16,BV16,BX16,BZ16,CB16,CD16,CF16,CH16,CJ16,CL16)</f>
        <v>12</v>
      </c>
      <c r="CO16" s="35">
        <f>SUM(BA16,BC16,BE16,BG16,BI16,BK16,BO16,BQ16,BS16,BU16,BW16,BY16,CA16,CC16,CE16,CG16,CI16,CK16,CM16)</f>
        <v>27</v>
      </c>
      <c r="CP16" s="36"/>
      <c r="CQ16" s="37"/>
      <c r="CR16" s="38"/>
    </row>
    <row r="17" spans="1:96" ht="15.75">
      <c r="A17" s="14">
        <v>8</v>
      </c>
      <c r="B17" s="15" t="s">
        <v>13</v>
      </c>
      <c r="C17" s="48">
        <v>3</v>
      </c>
      <c r="D17" s="19"/>
      <c r="E17" s="19">
        <v>1</v>
      </c>
      <c r="F17" s="19"/>
      <c r="G17" s="19">
        <v>0</v>
      </c>
      <c r="H17" s="19"/>
      <c r="I17" s="19">
        <v>0</v>
      </c>
      <c r="J17" s="19"/>
      <c r="K17" s="19">
        <v>1</v>
      </c>
      <c r="L17" s="19"/>
      <c r="M17" s="19">
        <v>1</v>
      </c>
      <c r="N17" s="19"/>
      <c r="O17" s="19">
        <v>1</v>
      </c>
      <c r="P17" s="19"/>
      <c r="Q17" s="41"/>
      <c r="R17" s="17"/>
      <c r="S17" s="19">
        <v>3</v>
      </c>
      <c r="T17" s="19"/>
      <c r="U17" s="19">
        <v>3</v>
      </c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21"/>
      <c r="AQ17" s="22">
        <f>SUM(C17:P17,S17:AP17)</f>
        <v>13</v>
      </c>
      <c r="AR17" s="23"/>
      <c r="AS17" s="24">
        <f>(AQ18-AR18)</f>
        <v>3</v>
      </c>
      <c r="AT17" s="42">
        <v>5</v>
      </c>
      <c r="AU17" s="43"/>
      <c r="AV17" s="27">
        <v>56</v>
      </c>
      <c r="AX17" s="14">
        <v>8</v>
      </c>
      <c r="AY17" s="15" t="s">
        <v>23</v>
      </c>
      <c r="AZ17" s="48">
        <v>0</v>
      </c>
      <c r="BA17" s="19"/>
      <c r="BB17" s="19">
        <v>0</v>
      </c>
      <c r="BC17" s="19"/>
      <c r="BD17" s="19">
        <v>0</v>
      </c>
      <c r="BE17" s="19"/>
      <c r="BF17" s="19">
        <v>0</v>
      </c>
      <c r="BG17" s="19"/>
      <c r="BH17" s="19">
        <v>1</v>
      </c>
      <c r="BI17" s="19"/>
      <c r="BJ17" s="19">
        <v>0</v>
      </c>
      <c r="BK17" s="19"/>
      <c r="BL17" s="19">
        <v>1</v>
      </c>
      <c r="BM17" s="19"/>
      <c r="BN17" s="41"/>
      <c r="BO17" s="17"/>
      <c r="BP17" s="19">
        <v>3</v>
      </c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21"/>
      <c r="CN17" s="22">
        <f>SUM(AZ17:BM17,BP17:CM17)</f>
        <v>5</v>
      </c>
      <c r="CO17" s="23"/>
      <c r="CP17" s="24">
        <f>(CN18-CO18)</f>
        <v>-11</v>
      </c>
      <c r="CQ17" s="25">
        <v>7</v>
      </c>
      <c r="CR17" s="26"/>
    </row>
    <row r="18" spans="1:96" ht="13.5" thickBot="1">
      <c r="A18" s="28"/>
      <c r="B18" s="29"/>
      <c r="C18" s="44">
        <v>4</v>
      </c>
      <c r="D18" s="32">
        <v>1</v>
      </c>
      <c r="E18" s="32">
        <v>3</v>
      </c>
      <c r="F18" s="32">
        <v>3</v>
      </c>
      <c r="G18" s="32">
        <v>1</v>
      </c>
      <c r="H18" s="32">
        <v>4</v>
      </c>
      <c r="I18" s="32">
        <v>2</v>
      </c>
      <c r="J18" s="32">
        <v>4</v>
      </c>
      <c r="K18" s="32">
        <v>3</v>
      </c>
      <c r="L18" s="32">
        <v>3</v>
      </c>
      <c r="M18" s="32">
        <v>3</v>
      </c>
      <c r="N18" s="32">
        <v>3</v>
      </c>
      <c r="O18" s="32">
        <v>3</v>
      </c>
      <c r="P18" s="32">
        <v>3</v>
      </c>
      <c r="Q18" s="45"/>
      <c r="R18" s="31"/>
      <c r="S18" s="32">
        <v>4</v>
      </c>
      <c r="T18" s="32">
        <v>1</v>
      </c>
      <c r="U18" s="32">
        <v>4</v>
      </c>
      <c r="V18" s="32">
        <v>2</v>
      </c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3"/>
      <c r="AQ18" s="34">
        <f>SUM(C18,E18,G18,I18,K18,M18,O18,S18,U18,W18,Y18,AA18,AC18,AE18,AG18,AI18,AK18,AM18,AO18)</f>
        <v>27</v>
      </c>
      <c r="AR18" s="35">
        <f>SUM(D18,F18,H18,J18,L18,N18,P18,T18,V18,X18,Z18,AB18,AD18,AF18,AH18,AJ18,AL18,AN18,AP18)</f>
        <v>24</v>
      </c>
      <c r="AS18" s="36"/>
      <c r="AT18" s="46"/>
      <c r="AU18" s="47"/>
      <c r="AV18" s="39"/>
      <c r="AX18" s="28"/>
      <c r="AY18" s="29"/>
      <c r="AZ18" s="44">
        <v>0</v>
      </c>
      <c r="BA18" s="32">
        <v>4</v>
      </c>
      <c r="BB18" s="32">
        <v>1</v>
      </c>
      <c r="BC18" s="32">
        <v>4</v>
      </c>
      <c r="BD18" s="32">
        <v>1</v>
      </c>
      <c r="BE18" s="32">
        <v>4</v>
      </c>
      <c r="BF18" s="32">
        <v>1</v>
      </c>
      <c r="BG18" s="32">
        <v>4</v>
      </c>
      <c r="BH18" s="32">
        <v>3</v>
      </c>
      <c r="BI18" s="32">
        <v>3</v>
      </c>
      <c r="BJ18" s="32">
        <v>2</v>
      </c>
      <c r="BK18" s="32">
        <v>4</v>
      </c>
      <c r="BL18" s="32">
        <v>3</v>
      </c>
      <c r="BM18" s="32">
        <v>3</v>
      </c>
      <c r="BN18" s="45"/>
      <c r="BO18" s="31"/>
      <c r="BP18" s="32">
        <v>4</v>
      </c>
      <c r="BQ18" s="32">
        <v>0</v>
      </c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3"/>
      <c r="CN18" s="34">
        <f>SUM(AZ18,BB18,BD18,BF18,BH18,BJ18,BL18,BP18,BR18,BT18,BV18,BX18,BZ18,CB18,CD18,CF18,CH18,CJ18,CL18)</f>
        <v>15</v>
      </c>
      <c r="CO18" s="35">
        <f>SUM(BA18,BC18,BE18,BG18,BI18,BK18,BM18,BQ18,BS18,BU18,BW18,BY18,CA18,CC18,CE18,CG18,CI18,CK18,CM18)</f>
        <v>26</v>
      </c>
      <c r="CP18" s="36"/>
      <c r="CQ18" s="37"/>
      <c r="CR18" s="38"/>
    </row>
    <row r="19" spans="1:96" ht="15.75">
      <c r="A19" s="14">
        <v>9</v>
      </c>
      <c r="B19" s="49" t="s">
        <v>14</v>
      </c>
      <c r="C19" s="50">
        <v>1</v>
      </c>
      <c r="D19" s="19"/>
      <c r="E19" s="19">
        <v>3</v>
      </c>
      <c r="F19" s="19"/>
      <c r="G19" s="19">
        <v>0</v>
      </c>
      <c r="H19" s="19"/>
      <c r="I19" s="19">
        <v>1</v>
      </c>
      <c r="J19" s="19"/>
      <c r="K19" s="19">
        <v>0</v>
      </c>
      <c r="L19" s="19"/>
      <c r="M19" s="19">
        <v>0</v>
      </c>
      <c r="N19" s="19"/>
      <c r="O19" s="19">
        <v>0</v>
      </c>
      <c r="P19" s="19"/>
      <c r="Q19" s="19">
        <v>0</v>
      </c>
      <c r="R19" s="51"/>
      <c r="S19" s="41"/>
      <c r="T19" s="17"/>
      <c r="U19" s="48">
        <v>0</v>
      </c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21"/>
      <c r="AQ19" s="22">
        <f>SUM(C19:R19,U19:AP19)</f>
        <v>5</v>
      </c>
      <c r="AR19" s="23"/>
      <c r="AS19" s="24">
        <f>(AQ20-AR20)</f>
        <v>-11</v>
      </c>
      <c r="AT19" s="25">
        <v>10</v>
      </c>
      <c r="AU19" s="26"/>
      <c r="AV19" s="27"/>
      <c r="AX19" s="14">
        <v>9</v>
      </c>
      <c r="AY19" s="49" t="s">
        <v>24</v>
      </c>
      <c r="AZ19" s="50">
        <v>0</v>
      </c>
      <c r="BA19" s="19"/>
      <c r="BB19" s="19">
        <v>0</v>
      </c>
      <c r="BC19" s="19"/>
      <c r="BD19" s="19">
        <v>0</v>
      </c>
      <c r="BE19" s="19"/>
      <c r="BF19" s="19">
        <v>0</v>
      </c>
      <c r="BG19" s="19"/>
      <c r="BH19" s="19">
        <v>0</v>
      </c>
      <c r="BI19" s="19"/>
      <c r="BJ19" s="19">
        <v>0</v>
      </c>
      <c r="BK19" s="19"/>
      <c r="BL19" s="19">
        <v>0</v>
      </c>
      <c r="BM19" s="19"/>
      <c r="BN19" s="19">
        <v>0</v>
      </c>
      <c r="BO19" s="51"/>
      <c r="BP19" s="41"/>
      <c r="BQ19" s="17"/>
      <c r="BR19" s="48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21"/>
      <c r="CN19" s="22">
        <f>SUM(AZ19:BO19,BR19:CM19)</f>
        <v>0</v>
      </c>
      <c r="CO19" s="23"/>
      <c r="CP19" s="24">
        <f>(CN20-CO20)</f>
        <v>-28</v>
      </c>
      <c r="CQ19" s="25">
        <v>9</v>
      </c>
      <c r="CR19" s="26"/>
    </row>
    <row r="20" spans="1:96" ht="13.5" thickBot="1">
      <c r="A20" s="28"/>
      <c r="B20" s="52"/>
      <c r="C20" s="53">
        <v>3</v>
      </c>
      <c r="D20" s="32">
        <v>3</v>
      </c>
      <c r="E20" s="32">
        <v>4</v>
      </c>
      <c r="F20" s="32">
        <v>2</v>
      </c>
      <c r="G20" s="32">
        <v>2</v>
      </c>
      <c r="H20" s="32">
        <v>4</v>
      </c>
      <c r="I20" s="32">
        <v>3</v>
      </c>
      <c r="J20" s="32">
        <v>3</v>
      </c>
      <c r="K20" s="32">
        <v>2</v>
      </c>
      <c r="L20" s="32">
        <v>4</v>
      </c>
      <c r="M20" s="32">
        <v>2</v>
      </c>
      <c r="N20" s="32">
        <v>4</v>
      </c>
      <c r="O20" s="32">
        <v>2</v>
      </c>
      <c r="P20" s="32">
        <v>4</v>
      </c>
      <c r="Q20" s="33">
        <v>1</v>
      </c>
      <c r="R20" s="32">
        <v>4</v>
      </c>
      <c r="S20" s="45"/>
      <c r="T20" s="31"/>
      <c r="U20" s="54">
        <v>2</v>
      </c>
      <c r="V20" s="55">
        <v>4</v>
      </c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6"/>
      <c r="AQ20" s="34">
        <f>SUM(C20,E20,G20,I20,K20,M20,O20,Q20,U20,W20,Y20,AA20,AC20,AE20,AG20,AI20,AK20,AM20,AO20)</f>
        <v>21</v>
      </c>
      <c r="AR20" s="35">
        <f>SUM(D20,F20,H20,J20,L20,N20,P20,R20,V20,X20,Z20,AB20,AD20,AF20,AH20,AJ20,AL20,AN20,AP20)</f>
        <v>32</v>
      </c>
      <c r="AS20" s="36"/>
      <c r="AT20" s="37"/>
      <c r="AU20" s="38"/>
      <c r="AV20" s="39"/>
      <c r="AX20" s="28"/>
      <c r="AY20" s="52"/>
      <c r="AZ20" s="53">
        <v>0</v>
      </c>
      <c r="BA20" s="32">
        <v>4</v>
      </c>
      <c r="BB20" s="32">
        <v>2</v>
      </c>
      <c r="BC20" s="32">
        <v>4</v>
      </c>
      <c r="BD20" s="32">
        <v>0</v>
      </c>
      <c r="BE20" s="32">
        <v>4</v>
      </c>
      <c r="BF20" s="32">
        <v>0</v>
      </c>
      <c r="BG20" s="32">
        <v>4</v>
      </c>
      <c r="BH20" s="32">
        <v>0</v>
      </c>
      <c r="BI20" s="32">
        <v>4</v>
      </c>
      <c r="BJ20" s="32">
        <v>2</v>
      </c>
      <c r="BK20" s="32">
        <v>4</v>
      </c>
      <c r="BL20" s="32">
        <v>0</v>
      </c>
      <c r="BM20" s="32">
        <v>4</v>
      </c>
      <c r="BN20" s="33">
        <v>0</v>
      </c>
      <c r="BO20" s="32">
        <v>4</v>
      </c>
      <c r="BP20" s="45"/>
      <c r="BQ20" s="31"/>
      <c r="BR20" s="54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6"/>
      <c r="CN20" s="34">
        <f>SUM(AZ20,BB20,BD20,BF20,BH20,BJ20,BL20,BN20,BR20,BT20,BV20,BX20,BZ20,CB20,CD20,CF20,CH20,CJ20,CL20)</f>
        <v>4</v>
      </c>
      <c r="CO20" s="35">
        <f>SUM(BA20,BC20,BE20,BG20,BI20,BK20,BM20,BO20,BS20,BU20,BW20,BY20,CA20,CC20,CE20,CG20,CI20,CK20,CM20)</f>
        <v>32</v>
      </c>
      <c r="CP20" s="36"/>
      <c r="CQ20" s="37"/>
      <c r="CR20" s="38"/>
    </row>
    <row r="21" spans="1:48" ht="15.75">
      <c r="A21" s="14">
        <v>10</v>
      </c>
      <c r="B21" s="15" t="s">
        <v>15</v>
      </c>
      <c r="C21" s="50">
        <v>3</v>
      </c>
      <c r="D21" s="19"/>
      <c r="E21" s="19">
        <v>1</v>
      </c>
      <c r="F21" s="19"/>
      <c r="G21" s="19">
        <v>1</v>
      </c>
      <c r="H21" s="19"/>
      <c r="I21" s="19">
        <v>3</v>
      </c>
      <c r="J21" s="19"/>
      <c r="K21" s="19">
        <v>3</v>
      </c>
      <c r="L21" s="19"/>
      <c r="M21" s="19">
        <v>3</v>
      </c>
      <c r="N21" s="19"/>
      <c r="O21" s="19">
        <v>3</v>
      </c>
      <c r="P21" s="19"/>
      <c r="Q21" s="19">
        <v>0</v>
      </c>
      <c r="R21" s="19"/>
      <c r="S21" s="19">
        <v>3</v>
      </c>
      <c r="T21" s="19"/>
      <c r="U21" s="41"/>
      <c r="V21" s="17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57"/>
      <c r="AQ21" s="22">
        <f>SUM(C21:T21,W21:AP21)</f>
        <v>20</v>
      </c>
      <c r="AR21" s="23"/>
      <c r="AS21" s="24">
        <f>(AQ22-AR22)</f>
        <v>13</v>
      </c>
      <c r="AT21" s="42">
        <v>1</v>
      </c>
      <c r="AU21" s="43"/>
      <c r="AV21" s="27"/>
    </row>
    <row r="22" spans="1:48" ht="13.5" thickBot="1">
      <c r="A22" s="28"/>
      <c r="B22" s="29"/>
      <c r="C22" s="53">
        <v>4</v>
      </c>
      <c r="D22" s="32">
        <v>2</v>
      </c>
      <c r="E22" s="32">
        <v>3</v>
      </c>
      <c r="F22" s="32">
        <v>3</v>
      </c>
      <c r="G22" s="32">
        <v>3</v>
      </c>
      <c r="H22" s="32">
        <v>3</v>
      </c>
      <c r="I22" s="32">
        <v>4</v>
      </c>
      <c r="J22" s="32">
        <v>2</v>
      </c>
      <c r="K22" s="32">
        <v>4</v>
      </c>
      <c r="L22" s="32">
        <v>2</v>
      </c>
      <c r="M22" s="32">
        <v>4</v>
      </c>
      <c r="N22" s="32">
        <v>1</v>
      </c>
      <c r="O22" s="32">
        <v>4</v>
      </c>
      <c r="P22" s="32">
        <v>0</v>
      </c>
      <c r="Q22" s="32">
        <v>2</v>
      </c>
      <c r="R22" s="32">
        <v>4</v>
      </c>
      <c r="S22" s="32">
        <v>4</v>
      </c>
      <c r="T22" s="32">
        <v>2</v>
      </c>
      <c r="U22" s="45"/>
      <c r="V22" s="31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58"/>
      <c r="AQ22" s="34">
        <f>SUM(C22,E22,G22,I22,K22,M22,O22,Q22,S22,W22,Y22,AA22,AC22,AE22,AG22,AI22,AK22,AM22,AO22)</f>
        <v>32</v>
      </c>
      <c r="AR22" s="35">
        <f>SUM(D22,F22,H22,J22,L22,N22,P22,R22,T22,X22,Z22,AB22,AD22,AF22,AH22,AJ22,AL22,AN22,AP22)</f>
        <v>19</v>
      </c>
      <c r="AS22" s="36"/>
      <c r="AT22" s="46"/>
      <c r="AU22" s="47"/>
      <c r="AV22" s="36"/>
    </row>
    <row r="23" spans="1:96" ht="27" customHeight="1" thickBot="1">
      <c r="A23" s="1" t="s">
        <v>26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X23" s="1" t="s">
        <v>27</v>
      </c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</row>
    <row r="24" spans="1:98" ht="13.5" thickBot="1">
      <c r="A24" s="3"/>
      <c r="B24" s="59" t="s">
        <v>1</v>
      </c>
      <c r="C24" s="5">
        <v>1</v>
      </c>
      <c r="D24" s="6"/>
      <c r="E24" s="6">
        <v>2</v>
      </c>
      <c r="F24" s="6"/>
      <c r="G24" s="6">
        <v>3</v>
      </c>
      <c r="H24" s="6"/>
      <c r="I24" s="6">
        <v>4</v>
      </c>
      <c r="J24" s="6"/>
      <c r="K24" s="6">
        <v>5</v>
      </c>
      <c r="L24" s="6"/>
      <c r="M24" s="6">
        <v>6</v>
      </c>
      <c r="N24" s="6"/>
      <c r="O24" s="6">
        <v>7</v>
      </c>
      <c r="P24" s="6"/>
      <c r="Q24" s="6">
        <v>8</v>
      </c>
      <c r="R24" s="6"/>
      <c r="S24" s="6">
        <v>9</v>
      </c>
      <c r="T24" s="6"/>
      <c r="U24" s="6">
        <v>10</v>
      </c>
      <c r="V24" s="6"/>
      <c r="W24" s="6">
        <v>11</v>
      </c>
      <c r="X24" s="7"/>
      <c r="Y24" s="7">
        <v>12</v>
      </c>
      <c r="Z24" s="5"/>
      <c r="AA24" s="5">
        <v>13</v>
      </c>
      <c r="AB24" s="6"/>
      <c r="AC24" s="6">
        <v>14</v>
      </c>
      <c r="AD24" s="6"/>
      <c r="AE24" s="6">
        <v>15</v>
      </c>
      <c r="AF24" s="6"/>
      <c r="AG24" s="6">
        <v>16</v>
      </c>
      <c r="AH24" s="6"/>
      <c r="AI24" s="6">
        <v>17</v>
      </c>
      <c r="AJ24" s="6"/>
      <c r="AK24" s="6">
        <v>18</v>
      </c>
      <c r="AL24" s="6"/>
      <c r="AM24" s="6">
        <v>19</v>
      </c>
      <c r="AN24" s="6"/>
      <c r="AO24" s="6">
        <v>20</v>
      </c>
      <c r="AP24" s="7"/>
      <c r="AQ24" s="8" t="s">
        <v>2</v>
      </c>
      <c r="AR24" s="9"/>
      <c r="AS24" s="10" t="s">
        <v>3</v>
      </c>
      <c r="AT24" s="11" t="s">
        <v>4</v>
      </c>
      <c r="AU24" s="60"/>
      <c r="AV24" s="13" t="s">
        <v>5</v>
      </c>
      <c r="AX24" s="3"/>
      <c r="AY24" s="4" t="s">
        <v>1</v>
      </c>
      <c r="AZ24" s="5">
        <v>1</v>
      </c>
      <c r="BA24" s="6"/>
      <c r="BB24" s="6">
        <v>2</v>
      </c>
      <c r="BC24" s="6"/>
      <c r="BD24" s="6">
        <v>3</v>
      </c>
      <c r="BE24" s="6"/>
      <c r="BF24" s="6">
        <v>4</v>
      </c>
      <c r="BG24" s="6"/>
      <c r="BH24" s="6">
        <v>5</v>
      </c>
      <c r="BI24" s="6"/>
      <c r="BJ24" s="6">
        <v>6</v>
      </c>
      <c r="BK24" s="6"/>
      <c r="BL24" s="6">
        <v>7</v>
      </c>
      <c r="BM24" s="6"/>
      <c r="BN24" s="6">
        <v>8</v>
      </c>
      <c r="BO24" s="6"/>
      <c r="BP24" s="6">
        <v>9</v>
      </c>
      <c r="BQ24" s="6"/>
      <c r="BR24" s="6">
        <v>10</v>
      </c>
      <c r="BS24" s="6"/>
      <c r="BT24" s="6">
        <v>11</v>
      </c>
      <c r="BU24" s="7"/>
      <c r="BV24" s="7">
        <v>12</v>
      </c>
      <c r="BW24" s="5"/>
      <c r="BX24" s="5">
        <v>13</v>
      </c>
      <c r="BY24" s="6"/>
      <c r="BZ24" s="6">
        <v>14</v>
      </c>
      <c r="CA24" s="6"/>
      <c r="CB24" s="6">
        <v>15</v>
      </c>
      <c r="CC24" s="6"/>
      <c r="CD24" s="6">
        <v>16</v>
      </c>
      <c r="CE24" s="6"/>
      <c r="CF24" s="6">
        <v>17</v>
      </c>
      <c r="CG24" s="6"/>
      <c r="CH24" s="6">
        <v>18</v>
      </c>
      <c r="CI24" s="6"/>
      <c r="CJ24" s="6">
        <v>19</v>
      </c>
      <c r="CK24" s="6"/>
      <c r="CL24" s="6">
        <v>20</v>
      </c>
      <c r="CM24" s="7"/>
      <c r="CN24" s="8" t="s">
        <v>2</v>
      </c>
      <c r="CO24" s="9"/>
      <c r="CP24" s="10" t="s">
        <v>3</v>
      </c>
      <c r="CQ24" s="11" t="s">
        <v>4</v>
      </c>
      <c r="CR24" s="12"/>
      <c r="CS24" s="11" t="s">
        <v>4</v>
      </c>
      <c r="CT24" s="12"/>
    </row>
    <row r="25" spans="1:98" ht="15.75">
      <c r="A25" s="14">
        <v>1</v>
      </c>
      <c r="B25" s="61" t="s">
        <v>17</v>
      </c>
      <c r="C25" s="16"/>
      <c r="D25" s="17"/>
      <c r="E25" s="18">
        <v>1</v>
      </c>
      <c r="F25" s="18"/>
      <c r="G25" s="19">
        <v>3</v>
      </c>
      <c r="H25" s="19"/>
      <c r="I25" s="19">
        <v>3</v>
      </c>
      <c r="J25" s="19"/>
      <c r="K25" s="19">
        <v>1</v>
      </c>
      <c r="L25" s="19"/>
      <c r="M25" s="19">
        <v>0</v>
      </c>
      <c r="N25" s="19"/>
      <c r="O25" s="19">
        <v>3</v>
      </c>
      <c r="P25" s="19"/>
      <c r="Q25" s="19">
        <v>0</v>
      </c>
      <c r="R25" s="19"/>
      <c r="S25" s="19">
        <v>1</v>
      </c>
      <c r="T25" s="19"/>
      <c r="U25" s="19">
        <v>1</v>
      </c>
      <c r="V25" s="19"/>
      <c r="W25" s="19"/>
      <c r="X25" s="19"/>
      <c r="Y25" s="20"/>
      <c r="Z25" s="20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21"/>
      <c r="AQ25" s="22">
        <f>SUM(E25:AP25)</f>
        <v>13</v>
      </c>
      <c r="AR25" s="23"/>
      <c r="AS25" s="24">
        <f>(AQ26-AR26)</f>
        <v>2</v>
      </c>
      <c r="AT25" s="25">
        <v>4</v>
      </c>
      <c r="AU25" s="62"/>
      <c r="AV25" s="27">
        <v>51</v>
      </c>
      <c r="AX25" s="14">
        <v>1</v>
      </c>
      <c r="AY25" s="15" t="s">
        <v>20</v>
      </c>
      <c r="AZ25" s="16"/>
      <c r="BA25" s="17"/>
      <c r="BB25" s="18">
        <v>1</v>
      </c>
      <c r="BC25" s="18"/>
      <c r="BD25" s="19">
        <v>3</v>
      </c>
      <c r="BE25" s="19"/>
      <c r="BF25" s="19">
        <v>3</v>
      </c>
      <c r="BG25" s="19"/>
      <c r="BH25" s="19">
        <v>3</v>
      </c>
      <c r="BI25" s="19"/>
      <c r="BJ25" s="19">
        <v>0</v>
      </c>
      <c r="BK25" s="19"/>
      <c r="BL25" s="19">
        <v>3</v>
      </c>
      <c r="BM25" s="19"/>
      <c r="BN25" s="19">
        <v>0</v>
      </c>
      <c r="BO25" s="19"/>
      <c r="BP25" s="19">
        <v>3</v>
      </c>
      <c r="BQ25" s="19"/>
      <c r="BR25" s="19"/>
      <c r="BS25" s="19"/>
      <c r="BT25" s="19"/>
      <c r="BU25" s="19"/>
      <c r="BV25" s="20"/>
      <c r="BW25" s="20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21"/>
      <c r="CN25" s="22">
        <f>SUM(BB25:CM25)</f>
        <v>16</v>
      </c>
      <c r="CO25" s="23"/>
      <c r="CP25" s="24">
        <f>(CN26-CO26)</f>
        <v>9</v>
      </c>
      <c r="CQ25" s="65">
        <v>4</v>
      </c>
      <c r="CR25" s="66"/>
      <c r="CS25" s="65">
        <v>14</v>
      </c>
      <c r="CT25" s="66"/>
    </row>
    <row r="26" spans="1:98" ht="13.5" thickBot="1">
      <c r="A26" s="28"/>
      <c r="B26" s="63"/>
      <c r="C26" s="30"/>
      <c r="D26" s="31"/>
      <c r="E26" s="32">
        <v>3</v>
      </c>
      <c r="F26" s="32">
        <v>3</v>
      </c>
      <c r="G26" s="32">
        <v>4</v>
      </c>
      <c r="H26" s="32">
        <v>1</v>
      </c>
      <c r="I26" s="32">
        <v>4</v>
      </c>
      <c r="J26" s="32">
        <v>2</v>
      </c>
      <c r="K26" s="32">
        <v>3</v>
      </c>
      <c r="L26" s="32">
        <v>3</v>
      </c>
      <c r="M26" s="32">
        <v>2</v>
      </c>
      <c r="N26" s="32">
        <v>4</v>
      </c>
      <c r="O26" s="32">
        <v>4</v>
      </c>
      <c r="P26" s="32">
        <v>1</v>
      </c>
      <c r="Q26" s="32">
        <v>0</v>
      </c>
      <c r="R26" s="32">
        <v>4</v>
      </c>
      <c r="S26" s="32">
        <v>3</v>
      </c>
      <c r="T26" s="32">
        <v>3</v>
      </c>
      <c r="U26" s="32">
        <v>3</v>
      </c>
      <c r="V26" s="32">
        <v>3</v>
      </c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3"/>
      <c r="AQ26" s="34">
        <f>SUM(E26,G26,I26,K26,M26,O26,Q26,S26,U26,W26,Y26,AA26,AC26,AE26,AG26,AI26,AK26,AM26,AO26)</f>
        <v>26</v>
      </c>
      <c r="AR26" s="35">
        <f>SUM(F26,H26,J26,L26,N26,P26,R26,T26,V26,X26,Z26,AB26,AD26,AF26,AH26,AJ26,AL26,AN26,AP26)</f>
        <v>24</v>
      </c>
      <c r="AS26" s="36"/>
      <c r="AT26" s="37"/>
      <c r="AU26" s="64"/>
      <c r="AV26" s="39"/>
      <c r="AX26" s="28"/>
      <c r="AY26" s="29"/>
      <c r="AZ26" s="30"/>
      <c r="BA26" s="31"/>
      <c r="BB26" s="32">
        <v>3</v>
      </c>
      <c r="BC26" s="32">
        <v>3</v>
      </c>
      <c r="BD26" s="32">
        <v>4</v>
      </c>
      <c r="BE26" s="32">
        <v>1</v>
      </c>
      <c r="BF26" s="32">
        <v>4</v>
      </c>
      <c r="BG26" s="32">
        <v>0</v>
      </c>
      <c r="BH26" s="32">
        <v>4</v>
      </c>
      <c r="BI26" s="32">
        <v>2</v>
      </c>
      <c r="BJ26" s="32">
        <v>1</v>
      </c>
      <c r="BK26" s="32">
        <v>4</v>
      </c>
      <c r="BL26" s="32">
        <v>4</v>
      </c>
      <c r="BM26" s="32">
        <v>1</v>
      </c>
      <c r="BN26" s="32">
        <v>1</v>
      </c>
      <c r="BO26" s="32">
        <v>4</v>
      </c>
      <c r="BP26" s="32">
        <v>4</v>
      </c>
      <c r="BQ26" s="32">
        <v>1</v>
      </c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3"/>
      <c r="CN26" s="34">
        <f>SUM(BB26,BD26,BF26,BH26,BJ26,BL26,BN26,BP26,BR26,BT26,BV26,BX26,BZ26,CB26,CD26,CF26,CH26,CJ26,CL26)</f>
        <v>25</v>
      </c>
      <c r="CO26" s="35">
        <f>SUM(BC26,BE26,BG26,BI26,BK26,BM26,BO26,BQ26,BS26,BU26,BW26,BY26,CA26,CC26,CE26,CG26,CI26,CK26,CM26)</f>
        <v>16</v>
      </c>
      <c r="CP26" s="36"/>
      <c r="CQ26" s="67"/>
      <c r="CR26" s="68"/>
      <c r="CS26" s="67"/>
      <c r="CT26" s="68"/>
    </row>
    <row r="27" spans="1:98" ht="15.75">
      <c r="A27" s="14">
        <v>2</v>
      </c>
      <c r="B27" s="61" t="s">
        <v>19</v>
      </c>
      <c r="C27" s="40">
        <v>1</v>
      </c>
      <c r="D27" s="18"/>
      <c r="E27" s="41"/>
      <c r="F27" s="17"/>
      <c r="G27" s="19">
        <v>3</v>
      </c>
      <c r="H27" s="19"/>
      <c r="I27" s="19">
        <v>1</v>
      </c>
      <c r="J27" s="19"/>
      <c r="K27" s="19">
        <v>0</v>
      </c>
      <c r="L27" s="19"/>
      <c r="M27" s="19">
        <v>0</v>
      </c>
      <c r="N27" s="19"/>
      <c r="O27" s="19">
        <v>1</v>
      </c>
      <c r="P27" s="19"/>
      <c r="Q27" s="19">
        <v>3</v>
      </c>
      <c r="R27" s="19"/>
      <c r="S27" s="19">
        <v>1</v>
      </c>
      <c r="T27" s="19"/>
      <c r="U27" s="19">
        <v>0</v>
      </c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21"/>
      <c r="AQ27" s="22">
        <f>SUM(C27,G27:AP27)</f>
        <v>10</v>
      </c>
      <c r="AR27" s="23"/>
      <c r="AS27" s="24">
        <f>(AQ28-AR28)</f>
        <v>-1</v>
      </c>
      <c r="AT27" s="25">
        <v>8</v>
      </c>
      <c r="AU27" s="62"/>
      <c r="AV27" s="27"/>
      <c r="AX27" s="14">
        <v>2</v>
      </c>
      <c r="AY27" s="15" t="s">
        <v>23</v>
      </c>
      <c r="AZ27" s="40">
        <v>1</v>
      </c>
      <c r="BA27" s="18"/>
      <c r="BB27" s="41"/>
      <c r="BC27" s="17"/>
      <c r="BD27" s="19">
        <v>1</v>
      </c>
      <c r="BE27" s="19"/>
      <c r="BF27" s="19">
        <v>3</v>
      </c>
      <c r="BG27" s="19"/>
      <c r="BH27" s="19">
        <v>0</v>
      </c>
      <c r="BI27" s="19"/>
      <c r="BJ27" s="19">
        <v>0</v>
      </c>
      <c r="BK27" s="19"/>
      <c r="BL27" s="19">
        <v>1</v>
      </c>
      <c r="BM27" s="19"/>
      <c r="BN27" s="19">
        <v>0</v>
      </c>
      <c r="BO27" s="19"/>
      <c r="BP27" s="19">
        <v>0</v>
      </c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21"/>
      <c r="CN27" s="22">
        <f>SUM(AZ27,BD27:CM27)</f>
        <v>6</v>
      </c>
      <c r="CO27" s="23"/>
      <c r="CP27" s="24">
        <f>(CN28-CO28)</f>
        <v>-10</v>
      </c>
      <c r="CQ27" s="65">
        <v>8</v>
      </c>
      <c r="CR27" s="66"/>
      <c r="CS27" s="65">
        <v>18</v>
      </c>
      <c r="CT27" s="66"/>
    </row>
    <row r="28" spans="1:98" ht="13.5" thickBot="1">
      <c r="A28" s="28"/>
      <c r="B28" s="63"/>
      <c r="C28" s="44">
        <v>3</v>
      </c>
      <c r="D28" s="32">
        <v>3</v>
      </c>
      <c r="E28" s="45"/>
      <c r="F28" s="31"/>
      <c r="G28" s="32">
        <v>4</v>
      </c>
      <c r="H28" s="32">
        <v>1</v>
      </c>
      <c r="I28" s="32">
        <v>3</v>
      </c>
      <c r="J28" s="32">
        <v>3</v>
      </c>
      <c r="K28" s="32">
        <v>1</v>
      </c>
      <c r="L28" s="32">
        <v>4</v>
      </c>
      <c r="M28" s="32">
        <v>1</v>
      </c>
      <c r="N28" s="32">
        <v>4</v>
      </c>
      <c r="O28" s="32">
        <v>3</v>
      </c>
      <c r="P28" s="32">
        <v>3</v>
      </c>
      <c r="Q28" s="32">
        <v>4</v>
      </c>
      <c r="R28" s="32">
        <v>0</v>
      </c>
      <c r="S28" s="32">
        <v>3</v>
      </c>
      <c r="T28" s="32">
        <v>3</v>
      </c>
      <c r="U28" s="32">
        <v>2</v>
      </c>
      <c r="V28" s="32">
        <v>4</v>
      </c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3"/>
      <c r="AQ28" s="34">
        <f>SUM(C28,G28,I28,K28,M28,O28,Q28,S28,U28,W28,Y28,AA28,AC28,AE28,AG28,AI28,AK28,AM28,AO28)</f>
        <v>24</v>
      </c>
      <c r="AR28" s="35">
        <f>SUM(D28,H28,J28,L28,N28,P28,R28,T28,V28,X28,Z28,AB28,AD28,AF28,AH28,AJ28,AL28,AN28,AP28)</f>
        <v>25</v>
      </c>
      <c r="AS28" s="36"/>
      <c r="AT28" s="37"/>
      <c r="AU28" s="64"/>
      <c r="AV28" s="39"/>
      <c r="AX28" s="28"/>
      <c r="AY28" s="29"/>
      <c r="AZ28" s="44">
        <v>3</v>
      </c>
      <c r="BA28" s="32">
        <v>3</v>
      </c>
      <c r="BB28" s="45"/>
      <c r="BC28" s="31"/>
      <c r="BD28" s="32">
        <v>3</v>
      </c>
      <c r="BE28" s="32">
        <v>3</v>
      </c>
      <c r="BF28" s="32">
        <v>4</v>
      </c>
      <c r="BG28" s="32">
        <v>0</v>
      </c>
      <c r="BH28" s="32">
        <v>1</v>
      </c>
      <c r="BI28" s="32">
        <v>4</v>
      </c>
      <c r="BJ28" s="32">
        <v>0</v>
      </c>
      <c r="BK28" s="32">
        <v>4</v>
      </c>
      <c r="BL28" s="32">
        <v>3</v>
      </c>
      <c r="BM28" s="32">
        <v>3</v>
      </c>
      <c r="BN28" s="32">
        <v>0</v>
      </c>
      <c r="BO28" s="32">
        <v>4</v>
      </c>
      <c r="BP28" s="32">
        <v>1</v>
      </c>
      <c r="BQ28" s="32">
        <v>4</v>
      </c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3"/>
      <c r="CN28" s="34">
        <f>SUM(AZ28,BD28,BF28,BH28,BJ28,BL28,BN28,BP28,BR28,BT28,BV28,BX28,BZ28,CB28,CD28,CF28,CH28,CJ28,CL28)</f>
        <v>15</v>
      </c>
      <c r="CO28" s="35">
        <f>SUM(BA28,BE28,BG28,BI28,BK28,BM28,BO28,BQ28,BS28,BU28,BW28,BY28,CA28,CC28,CE28,CG28,CI28,CK28,CM28)</f>
        <v>25</v>
      </c>
      <c r="CP28" s="36"/>
      <c r="CQ28" s="67"/>
      <c r="CR28" s="68"/>
      <c r="CS28" s="67"/>
      <c r="CT28" s="68"/>
    </row>
    <row r="29" spans="1:98" ht="15.75">
      <c r="A29" s="14">
        <v>3</v>
      </c>
      <c r="B29" s="61" t="s">
        <v>18</v>
      </c>
      <c r="C29" s="48">
        <v>0</v>
      </c>
      <c r="D29" s="19"/>
      <c r="E29" s="19">
        <v>0</v>
      </c>
      <c r="F29" s="19"/>
      <c r="G29" s="41"/>
      <c r="H29" s="17"/>
      <c r="I29" s="19">
        <v>3</v>
      </c>
      <c r="J29" s="19"/>
      <c r="K29" s="19">
        <v>3</v>
      </c>
      <c r="L29" s="19"/>
      <c r="M29" s="19">
        <v>1</v>
      </c>
      <c r="N29" s="19"/>
      <c r="O29" s="19">
        <v>3</v>
      </c>
      <c r="P29" s="19"/>
      <c r="Q29" s="19">
        <v>0</v>
      </c>
      <c r="R29" s="19"/>
      <c r="S29" s="19">
        <v>0</v>
      </c>
      <c r="T29" s="19"/>
      <c r="U29" s="19">
        <v>3</v>
      </c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21"/>
      <c r="AQ29" s="22">
        <f>SUM(C29,E29,I29:AP29)</f>
        <v>13</v>
      </c>
      <c r="AR29" s="23"/>
      <c r="AS29" s="24">
        <f>(AQ30-AR30)</f>
        <v>0</v>
      </c>
      <c r="AT29" s="25">
        <v>5</v>
      </c>
      <c r="AU29" s="62"/>
      <c r="AV29" s="27">
        <v>47</v>
      </c>
      <c r="AX29" s="14">
        <v>3</v>
      </c>
      <c r="AY29" s="15" t="s">
        <v>22</v>
      </c>
      <c r="AZ29" s="48">
        <v>0</v>
      </c>
      <c r="BA29" s="19"/>
      <c r="BB29" s="19">
        <v>1</v>
      </c>
      <c r="BC29" s="19"/>
      <c r="BD29" s="41"/>
      <c r="BE29" s="17"/>
      <c r="BF29" s="19">
        <v>3</v>
      </c>
      <c r="BG29" s="19"/>
      <c r="BH29" s="19">
        <v>0</v>
      </c>
      <c r="BI29" s="19"/>
      <c r="BJ29" s="19">
        <v>0</v>
      </c>
      <c r="BK29" s="19"/>
      <c r="BL29" s="19">
        <v>3</v>
      </c>
      <c r="BM29" s="19"/>
      <c r="BN29" s="19">
        <v>0</v>
      </c>
      <c r="BO29" s="19"/>
      <c r="BP29" s="19">
        <v>0</v>
      </c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21"/>
      <c r="CN29" s="22">
        <f>SUM(AZ29,BB29,BF29:CM29)</f>
        <v>7</v>
      </c>
      <c r="CO29" s="23"/>
      <c r="CP29" s="24">
        <f>(CN30-CO30)</f>
        <v>-6</v>
      </c>
      <c r="CQ29" s="65">
        <v>7</v>
      </c>
      <c r="CR29" s="66"/>
      <c r="CS29" s="65">
        <v>17</v>
      </c>
      <c r="CT29" s="66"/>
    </row>
    <row r="30" spans="1:98" ht="13.5" thickBot="1">
      <c r="A30" s="28"/>
      <c r="B30" s="63"/>
      <c r="C30" s="44">
        <v>1</v>
      </c>
      <c r="D30" s="32">
        <v>4</v>
      </c>
      <c r="E30" s="32">
        <v>1</v>
      </c>
      <c r="F30" s="32">
        <v>4</v>
      </c>
      <c r="G30" s="45"/>
      <c r="H30" s="31"/>
      <c r="I30" s="32">
        <v>4</v>
      </c>
      <c r="J30" s="32">
        <v>2</v>
      </c>
      <c r="K30" s="32">
        <v>4</v>
      </c>
      <c r="L30" s="32">
        <v>2</v>
      </c>
      <c r="M30" s="32">
        <v>3</v>
      </c>
      <c r="N30" s="32">
        <v>3</v>
      </c>
      <c r="O30" s="32">
        <v>4</v>
      </c>
      <c r="P30" s="32">
        <v>2</v>
      </c>
      <c r="Q30" s="32">
        <v>2</v>
      </c>
      <c r="R30" s="32">
        <v>4</v>
      </c>
      <c r="S30" s="32">
        <v>2</v>
      </c>
      <c r="T30" s="32">
        <v>4</v>
      </c>
      <c r="U30" s="32">
        <v>4</v>
      </c>
      <c r="V30" s="32">
        <v>0</v>
      </c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3"/>
      <c r="AQ30" s="34">
        <f>SUM(C30,E30,I30,K30,M30,O30,Q30,S30,U30,W30,Y30,AA30,AC30,AE30,AG30,AI30,AK30,AM30,AO30)</f>
        <v>25</v>
      </c>
      <c r="AR30" s="35">
        <f>SUM(D30,F30,J30,L30,N30,P30,R30,T30,V30,X30,Z30,AB30,AD30,AF30,AH30,AJ30,AL30,AN30,AP30)</f>
        <v>25</v>
      </c>
      <c r="AS30" s="36"/>
      <c r="AT30" s="37"/>
      <c r="AU30" s="64"/>
      <c r="AV30" s="39"/>
      <c r="AX30" s="28"/>
      <c r="AY30" s="29"/>
      <c r="AZ30" s="44">
        <v>1</v>
      </c>
      <c r="BA30" s="32">
        <v>4</v>
      </c>
      <c r="BB30" s="32">
        <v>3</v>
      </c>
      <c r="BC30" s="32">
        <v>3</v>
      </c>
      <c r="BD30" s="45"/>
      <c r="BE30" s="31"/>
      <c r="BF30" s="32">
        <v>4</v>
      </c>
      <c r="BG30" s="32">
        <v>0</v>
      </c>
      <c r="BH30" s="32">
        <v>1</v>
      </c>
      <c r="BI30" s="32">
        <v>4</v>
      </c>
      <c r="BJ30" s="32">
        <v>1</v>
      </c>
      <c r="BK30" s="32">
        <v>4</v>
      </c>
      <c r="BL30" s="32">
        <v>4</v>
      </c>
      <c r="BM30" s="32">
        <v>1</v>
      </c>
      <c r="BN30" s="32">
        <v>2</v>
      </c>
      <c r="BO30" s="32">
        <v>4</v>
      </c>
      <c r="BP30" s="32">
        <v>2</v>
      </c>
      <c r="BQ30" s="32">
        <v>4</v>
      </c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3"/>
      <c r="CN30" s="34">
        <f>SUM(AZ30,BB30,BF30,BH30,BJ30,BL30,BN30,BP30,BR30,BT30,BV30,BX30,BZ30,CB30,CD30,CF30,CH30,CJ30,CL30)</f>
        <v>18</v>
      </c>
      <c r="CO30" s="35">
        <f>SUM(BA30,BC30,BG30,BI30,BK30,BM30,BO30,BQ30,BS30,BU30,BW30,BY30,CA30,CC30,CE30,CG30,CI30,CK30,CM30)</f>
        <v>24</v>
      </c>
      <c r="CP30" s="36"/>
      <c r="CQ30" s="67"/>
      <c r="CR30" s="68"/>
      <c r="CS30" s="67"/>
      <c r="CT30" s="68"/>
    </row>
    <row r="31" spans="1:98" ht="15.75">
      <c r="A31" s="14">
        <v>4</v>
      </c>
      <c r="B31" s="61" t="s">
        <v>16</v>
      </c>
      <c r="C31" s="48">
        <v>0</v>
      </c>
      <c r="D31" s="19"/>
      <c r="E31" s="19">
        <v>1</v>
      </c>
      <c r="F31" s="19"/>
      <c r="G31" s="19">
        <v>0</v>
      </c>
      <c r="H31" s="19"/>
      <c r="I31" s="41"/>
      <c r="J31" s="17"/>
      <c r="K31" s="19">
        <v>3</v>
      </c>
      <c r="L31" s="19"/>
      <c r="M31" s="19">
        <v>1</v>
      </c>
      <c r="N31" s="19"/>
      <c r="O31" s="19">
        <v>1</v>
      </c>
      <c r="P31" s="19"/>
      <c r="Q31" s="19">
        <v>0</v>
      </c>
      <c r="R31" s="19"/>
      <c r="S31" s="19">
        <v>0</v>
      </c>
      <c r="T31" s="19"/>
      <c r="U31" s="19">
        <v>0</v>
      </c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21"/>
      <c r="AQ31" s="22">
        <f>SUM(C31:H31,K31:AP31)</f>
        <v>6</v>
      </c>
      <c r="AR31" s="23"/>
      <c r="AS31" s="24">
        <f>(AQ32-AR32)</f>
        <v>-11</v>
      </c>
      <c r="AT31" s="25">
        <v>10</v>
      </c>
      <c r="AU31" s="62"/>
      <c r="AV31" s="27"/>
      <c r="AX31" s="14">
        <v>4</v>
      </c>
      <c r="AY31" s="15" t="s">
        <v>24</v>
      </c>
      <c r="AZ31" s="48">
        <v>0</v>
      </c>
      <c r="BA31" s="19"/>
      <c r="BB31" s="19">
        <v>0</v>
      </c>
      <c r="BC31" s="19"/>
      <c r="BD31" s="19">
        <v>0</v>
      </c>
      <c r="BE31" s="19"/>
      <c r="BF31" s="41"/>
      <c r="BG31" s="17"/>
      <c r="BH31" s="19">
        <v>0</v>
      </c>
      <c r="BI31" s="19"/>
      <c r="BJ31" s="19">
        <v>0</v>
      </c>
      <c r="BK31" s="19"/>
      <c r="BL31" s="19">
        <v>0</v>
      </c>
      <c r="BM31" s="19"/>
      <c r="BN31" s="19">
        <v>0</v>
      </c>
      <c r="BO31" s="19"/>
      <c r="BP31" s="19">
        <v>0</v>
      </c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21"/>
      <c r="CN31" s="22">
        <f>SUM(AZ31:BE31,BH31:CM31)</f>
        <v>0</v>
      </c>
      <c r="CO31" s="23"/>
      <c r="CP31" s="24">
        <f>(CN32-CO32)</f>
        <v>-31</v>
      </c>
      <c r="CQ31" s="65">
        <v>9</v>
      </c>
      <c r="CR31" s="66"/>
      <c r="CS31" s="65">
        <v>19</v>
      </c>
      <c r="CT31" s="66"/>
    </row>
    <row r="32" spans="1:98" ht="13.5" thickBot="1">
      <c r="A32" s="28"/>
      <c r="B32" s="63"/>
      <c r="C32" s="44">
        <v>2</v>
      </c>
      <c r="D32" s="32">
        <v>4</v>
      </c>
      <c r="E32" s="32">
        <v>3</v>
      </c>
      <c r="F32" s="32">
        <v>3</v>
      </c>
      <c r="G32" s="32">
        <v>2</v>
      </c>
      <c r="H32" s="32">
        <v>4</v>
      </c>
      <c r="I32" s="45"/>
      <c r="J32" s="31"/>
      <c r="K32" s="32">
        <v>4</v>
      </c>
      <c r="L32" s="32">
        <v>2</v>
      </c>
      <c r="M32" s="32">
        <v>3</v>
      </c>
      <c r="N32" s="32">
        <v>3</v>
      </c>
      <c r="O32" s="32">
        <v>3</v>
      </c>
      <c r="P32" s="32">
        <v>3</v>
      </c>
      <c r="Q32" s="32">
        <v>1</v>
      </c>
      <c r="R32" s="32">
        <v>4</v>
      </c>
      <c r="S32" s="32">
        <v>1</v>
      </c>
      <c r="T32" s="32">
        <v>4</v>
      </c>
      <c r="U32" s="32">
        <v>1</v>
      </c>
      <c r="V32" s="32">
        <v>4</v>
      </c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3"/>
      <c r="AQ32" s="34">
        <f>SUM(C32,E32,G32,K32,M32,O32,Q32,S32,U32,W32,Y32,AA32,AC32,AE32,AG32,AI32,AK32,AM32,AO32)</f>
        <v>20</v>
      </c>
      <c r="AR32" s="35">
        <f>SUM(D32,F32,H32,L32,N32,P32,R32,T32,V32,X32,Z32,AB32,AD32,AF32,AH32,AJ32,AL32,AN32,AP32)</f>
        <v>31</v>
      </c>
      <c r="AS32" s="36"/>
      <c r="AT32" s="37"/>
      <c r="AU32" s="64"/>
      <c r="AV32" s="39"/>
      <c r="AX32" s="28"/>
      <c r="AY32" s="29"/>
      <c r="AZ32" s="44">
        <v>0</v>
      </c>
      <c r="BA32" s="32">
        <v>4</v>
      </c>
      <c r="BB32" s="32">
        <v>0</v>
      </c>
      <c r="BC32" s="32">
        <v>4</v>
      </c>
      <c r="BD32" s="32">
        <v>0</v>
      </c>
      <c r="BE32" s="32">
        <v>4</v>
      </c>
      <c r="BF32" s="45"/>
      <c r="BG32" s="31"/>
      <c r="BH32" s="32">
        <v>0</v>
      </c>
      <c r="BI32" s="32">
        <v>4</v>
      </c>
      <c r="BJ32" s="32">
        <v>0</v>
      </c>
      <c r="BK32" s="32">
        <v>4</v>
      </c>
      <c r="BL32" s="32">
        <v>0</v>
      </c>
      <c r="BM32" s="32">
        <v>4</v>
      </c>
      <c r="BN32" s="32">
        <v>1</v>
      </c>
      <c r="BO32" s="32">
        <v>4</v>
      </c>
      <c r="BP32" s="32">
        <v>0</v>
      </c>
      <c r="BQ32" s="32">
        <v>4</v>
      </c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3"/>
      <c r="CN32" s="34">
        <f>SUM(AZ32,BB32,BD32,BH32,BJ32,BL32,BN32,BP32,BR32,BT32,BV32,BX32,BZ32,CB32,CD32,CF32,CH32,CJ32,CL32)</f>
        <v>1</v>
      </c>
      <c r="CO32" s="35">
        <f>SUM(BA32,BC32,BE32,BI32,BK32,BM32,BO32,BQ32,BS32,BU32,BW32,BY32,CA32,CC32,CE32,CG32,CI32,CK32,CM32)</f>
        <v>32</v>
      </c>
      <c r="CP32" s="36"/>
      <c r="CQ32" s="67"/>
      <c r="CR32" s="68"/>
      <c r="CS32" s="67"/>
      <c r="CT32" s="68"/>
    </row>
    <row r="33" spans="1:98" ht="15.75">
      <c r="A33" s="14">
        <v>5</v>
      </c>
      <c r="B33" s="61" t="s">
        <v>21</v>
      </c>
      <c r="C33" s="48">
        <v>1</v>
      </c>
      <c r="D33" s="19"/>
      <c r="E33" s="19">
        <v>3</v>
      </c>
      <c r="F33" s="19"/>
      <c r="G33" s="19">
        <v>0</v>
      </c>
      <c r="H33" s="19"/>
      <c r="I33" s="19">
        <v>0</v>
      </c>
      <c r="J33" s="19"/>
      <c r="K33" s="41"/>
      <c r="L33" s="17"/>
      <c r="M33" s="19">
        <v>1</v>
      </c>
      <c r="N33" s="19"/>
      <c r="O33" s="19">
        <v>3</v>
      </c>
      <c r="P33" s="19"/>
      <c r="Q33" s="19">
        <v>1</v>
      </c>
      <c r="R33" s="19"/>
      <c r="S33" s="19">
        <v>1</v>
      </c>
      <c r="T33" s="19"/>
      <c r="U33" s="19">
        <v>3</v>
      </c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21"/>
      <c r="AQ33" s="22">
        <f>SUM(C33:J33,M33:AP33)</f>
        <v>13</v>
      </c>
      <c r="AR33" s="23"/>
      <c r="AS33" s="24">
        <f>(AQ34-AR34)</f>
        <v>6</v>
      </c>
      <c r="AT33" s="25">
        <v>3</v>
      </c>
      <c r="AU33" s="62"/>
      <c r="AV33" s="27">
        <v>59</v>
      </c>
      <c r="AX33" s="14">
        <v>5</v>
      </c>
      <c r="AY33" s="15" t="s">
        <v>9</v>
      </c>
      <c r="AZ33" s="48">
        <v>0</v>
      </c>
      <c r="BA33" s="19"/>
      <c r="BB33" s="19">
        <v>3</v>
      </c>
      <c r="BC33" s="19"/>
      <c r="BD33" s="19">
        <v>3</v>
      </c>
      <c r="BE33" s="19"/>
      <c r="BF33" s="19">
        <v>3</v>
      </c>
      <c r="BG33" s="19"/>
      <c r="BH33" s="41"/>
      <c r="BI33" s="17"/>
      <c r="BJ33" s="19">
        <v>3</v>
      </c>
      <c r="BK33" s="19"/>
      <c r="BL33" s="19">
        <v>1</v>
      </c>
      <c r="BM33" s="19"/>
      <c r="BN33" s="19">
        <v>3</v>
      </c>
      <c r="BO33" s="19"/>
      <c r="BP33" s="19">
        <v>1</v>
      </c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21"/>
      <c r="CN33" s="22">
        <f>SUM(AZ33:BG33,BJ33:CM33)</f>
        <v>17</v>
      </c>
      <c r="CO33" s="23"/>
      <c r="CP33" s="24">
        <f>(CN34-CO34)</f>
        <v>13</v>
      </c>
      <c r="CQ33" s="65">
        <v>3</v>
      </c>
      <c r="CR33" s="66"/>
      <c r="CS33" s="65">
        <v>13</v>
      </c>
      <c r="CT33" s="66"/>
    </row>
    <row r="34" spans="1:98" ht="13.5" thickBot="1">
      <c r="A34" s="28"/>
      <c r="B34" s="63"/>
      <c r="C34" s="44">
        <v>3</v>
      </c>
      <c r="D34" s="32">
        <v>3</v>
      </c>
      <c r="E34" s="32">
        <v>4</v>
      </c>
      <c r="F34" s="32">
        <v>1</v>
      </c>
      <c r="G34" s="32">
        <v>2</v>
      </c>
      <c r="H34" s="32">
        <v>4</v>
      </c>
      <c r="I34" s="32">
        <v>2</v>
      </c>
      <c r="J34" s="32">
        <v>4</v>
      </c>
      <c r="K34" s="45"/>
      <c r="L34" s="31"/>
      <c r="M34" s="32">
        <v>3</v>
      </c>
      <c r="N34" s="32">
        <v>3</v>
      </c>
      <c r="O34" s="32">
        <v>4</v>
      </c>
      <c r="P34" s="32">
        <v>0</v>
      </c>
      <c r="Q34" s="32">
        <v>3</v>
      </c>
      <c r="R34" s="32">
        <v>3</v>
      </c>
      <c r="S34" s="32">
        <v>3</v>
      </c>
      <c r="T34" s="32">
        <v>3</v>
      </c>
      <c r="U34" s="32">
        <v>4</v>
      </c>
      <c r="V34" s="32">
        <v>1</v>
      </c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3"/>
      <c r="AQ34" s="34">
        <f>SUM(C34,E34,G34,I34,M34,O34,Q34,S34,U34,W34,Y34,AA34,AC34,AE34,AG34,AI34,AK34,AM34,AO34)</f>
        <v>28</v>
      </c>
      <c r="AR34" s="35">
        <f>SUM(D34,F34,H34,J34,N34,P34,R34,T34,V34,X34,Z34,AB34,AD34,AF34,AH34,AJ34,AL34,AN34,AP34)</f>
        <v>22</v>
      </c>
      <c r="AS34" s="36"/>
      <c r="AT34" s="37"/>
      <c r="AU34" s="64"/>
      <c r="AV34" s="39"/>
      <c r="AX34" s="28"/>
      <c r="AY34" s="29"/>
      <c r="AZ34" s="44">
        <v>2</v>
      </c>
      <c r="BA34" s="32">
        <v>4</v>
      </c>
      <c r="BB34" s="32">
        <v>4</v>
      </c>
      <c r="BC34" s="32">
        <v>1</v>
      </c>
      <c r="BD34" s="32">
        <v>4</v>
      </c>
      <c r="BE34" s="32">
        <v>1</v>
      </c>
      <c r="BF34" s="32">
        <v>4</v>
      </c>
      <c r="BG34" s="32">
        <v>0</v>
      </c>
      <c r="BH34" s="45"/>
      <c r="BI34" s="31"/>
      <c r="BJ34" s="32">
        <v>4</v>
      </c>
      <c r="BK34" s="32">
        <v>2</v>
      </c>
      <c r="BL34" s="32">
        <v>3</v>
      </c>
      <c r="BM34" s="32">
        <v>3</v>
      </c>
      <c r="BN34" s="32">
        <v>4</v>
      </c>
      <c r="BO34" s="32">
        <v>1</v>
      </c>
      <c r="BP34" s="32">
        <v>3</v>
      </c>
      <c r="BQ34" s="32">
        <v>3</v>
      </c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3"/>
      <c r="CN34" s="34">
        <f>SUM(AZ34,BB34,BD34,BF34,BJ34,BL34,BN34,BP34,BR34,BT34,BV34,BX34,BZ34,CB34,CD34,CF34,CH34,CJ34,CL34)</f>
        <v>28</v>
      </c>
      <c r="CO34" s="35">
        <f>SUM(BA34,BC34,BE34,BG34,BK34,BM34,BO34,BQ34,BS34,BU34,BW34,BY34,CA34,CC34,CE34,CG34,CI34,CK34,CM34)</f>
        <v>15</v>
      </c>
      <c r="CP34" s="36"/>
      <c r="CQ34" s="67"/>
      <c r="CR34" s="68"/>
      <c r="CS34" s="67"/>
      <c r="CT34" s="68"/>
    </row>
    <row r="35" spans="1:98" ht="15.75">
      <c r="A35" s="14">
        <v>6</v>
      </c>
      <c r="B35" s="61" t="s">
        <v>15</v>
      </c>
      <c r="C35" s="48">
        <v>3</v>
      </c>
      <c r="D35" s="19"/>
      <c r="E35" s="19">
        <v>3</v>
      </c>
      <c r="F35" s="19"/>
      <c r="G35" s="19">
        <v>1</v>
      </c>
      <c r="H35" s="19"/>
      <c r="I35" s="19">
        <v>1</v>
      </c>
      <c r="J35" s="19"/>
      <c r="K35" s="19">
        <v>1</v>
      </c>
      <c r="L35" s="19"/>
      <c r="M35" s="41"/>
      <c r="N35" s="17"/>
      <c r="O35" s="19">
        <v>3</v>
      </c>
      <c r="P35" s="19"/>
      <c r="Q35" s="19">
        <v>1</v>
      </c>
      <c r="R35" s="19"/>
      <c r="S35" s="19">
        <v>1</v>
      </c>
      <c r="T35" s="19"/>
      <c r="U35" s="19">
        <v>0</v>
      </c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21"/>
      <c r="AQ35" s="22">
        <f>SUM(C35:L35,O35:AP35)</f>
        <v>14</v>
      </c>
      <c r="AR35" s="23"/>
      <c r="AS35" s="24">
        <f>(AQ36-AR36)</f>
        <v>7</v>
      </c>
      <c r="AT35" s="25">
        <v>2</v>
      </c>
      <c r="AU35" s="62"/>
      <c r="AV35" s="27"/>
      <c r="AX35" s="14">
        <v>6</v>
      </c>
      <c r="AY35" s="15" t="s">
        <v>6</v>
      </c>
      <c r="AZ35" s="48">
        <v>3</v>
      </c>
      <c r="BA35" s="19"/>
      <c r="BB35" s="19">
        <v>3</v>
      </c>
      <c r="BC35" s="19"/>
      <c r="BD35" s="19">
        <v>3</v>
      </c>
      <c r="BE35" s="19"/>
      <c r="BF35" s="19">
        <v>3</v>
      </c>
      <c r="BG35" s="19"/>
      <c r="BH35" s="19">
        <v>0</v>
      </c>
      <c r="BI35" s="19"/>
      <c r="BJ35" s="41"/>
      <c r="BK35" s="17"/>
      <c r="BL35" s="19">
        <v>3</v>
      </c>
      <c r="BM35" s="19"/>
      <c r="BN35" s="19">
        <v>3</v>
      </c>
      <c r="BO35" s="19"/>
      <c r="BP35" s="19">
        <v>1</v>
      </c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21"/>
      <c r="CN35" s="22">
        <f>SUM(AZ35:BI35,BL35:CM35)</f>
        <v>19</v>
      </c>
      <c r="CO35" s="23"/>
      <c r="CP35" s="24">
        <f>(CN36-CO36)</f>
        <v>18</v>
      </c>
      <c r="CQ35" s="65">
        <v>1</v>
      </c>
      <c r="CR35" s="66"/>
      <c r="CS35" s="65">
        <v>11</v>
      </c>
      <c r="CT35" s="66"/>
    </row>
    <row r="36" spans="1:98" ht="13.5" thickBot="1">
      <c r="A36" s="28"/>
      <c r="B36" s="63"/>
      <c r="C36" s="44">
        <v>4</v>
      </c>
      <c r="D36" s="32">
        <v>2</v>
      </c>
      <c r="E36" s="32">
        <v>4</v>
      </c>
      <c r="F36" s="32">
        <v>1</v>
      </c>
      <c r="G36" s="32">
        <v>3</v>
      </c>
      <c r="H36" s="32">
        <v>3</v>
      </c>
      <c r="I36" s="32">
        <v>3</v>
      </c>
      <c r="J36" s="32">
        <v>3</v>
      </c>
      <c r="K36" s="32">
        <v>3</v>
      </c>
      <c r="L36" s="32">
        <v>3</v>
      </c>
      <c r="M36" s="45"/>
      <c r="N36" s="31"/>
      <c r="O36" s="32">
        <v>4</v>
      </c>
      <c r="P36" s="32">
        <v>0</v>
      </c>
      <c r="Q36" s="32">
        <v>3</v>
      </c>
      <c r="R36" s="32">
        <v>3</v>
      </c>
      <c r="S36" s="32">
        <v>3</v>
      </c>
      <c r="T36" s="32">
        <v>3</v>
      </c>
      <c r="U36" s="32">
        <v>2</v>
      </c>
      <c r="V36" s="32">
        <v>4</v>
      </c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3"/>
      <c r="AQ36" s="34">
        <f>SUM(C36,E36,G36,I36,K36,O36,Q36,S36,U36,W36,Y36,AA36,AC36,AE36,AG36,AI36,AK36,AM36,AO36)</f>
        <v>29</v>
      </c>
      <c r="AR36" s="35">
        <f>SUM(D36,F36,H36,J36,L36,P36,R36,T36,V36,X36,Z36,AB36,AD36,AF36,AH36,AJ36,AL36,AN36,AP36)</f>
        <v>22</v>
      </c>
      <c r="AS36" s="36"/>
      <c r="AT36" s="37"/>
      <c r="AU36" s="64"/>
      <c r="AV36" s="39"/>
      <c r="AX36" s="28"/>
      <c r="AY36" s="29"/>
      <c r="AZ36" s="44">
        <v>4</v>
      </c>
      <c r="BA36" s="32">
        <v>1</v>
      </c>
      <c r="BB36" s="32">
        <v>4</v>
      </c>
      <c r="BC36" s="32">
        <v>0</v>
      </c>
      <c r="BD36" s="32">
        <v>4</v>
      </c>
      <c r="BE36" s="32">
        <v>1</v>
      </c>
      <c r="BF36" s="32">
        <v>4</v>
      </c>
      <c r="BG36" s="32">
        <v>0</v>
      </c>
      <c r="BH36" s="32">
        <v>2</v>
      </c>
      <c r="BI36" s="32">
        <v>4</v>
      </c>
      <c r="BJ36" s="45"/>
      <c r="BK36" s="31"/>
      <c r="BL36" s="32">
        <v>4</v>
      </c>
      <c r="BM36" s="32">
        <v>0</v>
      </c>
      <c r="BN36" s="32">
        <v>4</v>
      </c>
      <c r="BO36" s="32">
        <v>2</v>
      </c>
      <c r="BP36" s="32">
        <v>3</v>
      </c>
      <c r="BQ36" s="32">
        <v>3</v>
      </c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3"/>
      <c r="CN36" s="34">
        <f>SUM(AZ36,BB36,BD36,BF36,BH36,BL36,BN36,BP36,BR36,BT36,BV36,BX36,BZ36,CB36,CD36,CF36,CH36,CJ36,CL36)</f>
        <v>29</v>
      </c>
      <c r="CO36" s="35">
        <f>SUM(BA36,BC36,BE36,BG36,BI36,BM36,BO36,BQ36,BS36,BU36,BW36,BY36,CA36,CC36,CE36,CG36,CI36,CK36,CM36)</f>
        <v>11</v>
      </c>
      <c r="CP36" s="36"/>
      <c r="CQ36" s="67"/>
      <c r="CR36" s="68"/>
      <c r="CS36" s="67"/>
      <c r="CT36" s="68"/>
    </row>
    <row r="37" spans="1:98" ht="15.75">
      <c r="A37" s="14">
        <v>7</v>
      </c>
      <c r="B37" s="61" t="s">
        <v>12</v>
      </c>
      <c r="C37" s="48">
        <v>0</v>
      </c>
      <c r="D37" s="19"/>
      <c r="E37" s="19">
        <v>1</v>
      </c>
      <c r="F37" s="19"/>
      <c r="G37" s="19">
        <v>0</v>
      </c>
      <c r="H37" s="19"/>
      <c r="I37" s="19">
        <v>1</v>
      </c>
      <c r="J37" s="19"/>
      <c r="K37" s="19">
        <v>0</v>
      </c>
      <c r="L37" s="19"/>
      <c r="M37" s="19">
        <v>0</v>
      </c>
      <c r="N37" s="19"/>
      <c r="O37" s="41"/>
      <c r="P37" s="17"/>
      <c r="Q37" s="19">
        <v>3</v>
      </c>
      <c r="R37" s="19"/>
      <c r="S37" s="19">
        <v>3</v>
      </c>
      <c r="T37" s="19"/>
      <c r="U37" s="19">
        <v>1</v>
      </c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21"/>
      <c r="AQ37" s="22">
        <f>SUM(C37:N37,Q37:AP37)</f>
        <v>9</v>
      </c>
      <c r="AR37" s="23"/>
      <c r="AS37" s="24">
        <f>(AQ38-AR38)</f>
        <v>-9</v>
      </c>
      <c r="AT37" s="25">
        <v>9</v>
      </c>
      <c r="AU37" s="62"/>
      <c r="AV37" s="27"/>
      <c r="AX37" s="14">
        <v>7</v>
      </c>
      <c r="AY37" s="15" t="s">
        <v>10</v>
      </c>
      <c r="AZ37" s="48">
        <v>0</v>
      </c>
      <c r="BA37" s="19"/>
      <c r="BB37" s="19">
        <v>1</v>
      </c>
      <c r="BC37" s="19"/>
      <c r="BD37" s="19">
        <v>0</v>
      </c>
      <c r="BE37" s="19"/>
      <c r="BF37" s="19">
        <v>3</v>
      </c>
      <c r="BG37" s="19"/>
      <c r="BH37" s="19">
        <v>1</v>
      </c>
      <c r="BI37" s="19"/>
      <c r="BJ37" s="19">
        <v>0</v>
      </c>
      <c r="BK37" s="19"/>
      <c r="BL37" s="41"/>
      <c r="BM37" s="17"/>
      <c r="BN37" s="19">
        <v>0</v>
      </c>
      <c r="BO37" s="19"/>
      <c r="BP37" s="19">
        <v>3</v>
      </c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21"/>
      <c r="CN37" s="22">
        <f>SUM(AZ37:BK37,BN37:CM37)</f>
        <v>8</v>
      </c>
      <c r="CO37" s="23"/>
      <c r="CP37" s="24">
        <f>(CN38-CO38)</f>
        <v>-7</v>
      </c>
      <c r="CQ37" s="65">
        <v>6</v>
      </c>
      <c r="CR37" s="66"/>
      <c r="CS37" s="65">
        <v>16</v>
      </c>
      <c r="CT37" s="66"/>
    </row>
    <row r="38" spans="1:98" ht="13.5" thickBot="1">
      <c r="A38" s="28"/>
      <c r="B38" s="63"/>
      <c r="C38" s="44">
        <v>1</v>
      </c>
      <c r="D38" s="32">
        <v>4</v>
      </c>
      <c r="E38" s="32">
        <v>3</v>
      </c>
      <c r="F38" s="32">
        <v>3</v>
      </c>
      <c r="G38" s="32">
        <v>2</v>
      </c>
      <c r="H38" s="32">
        <v>4</v>
      </c>
      <c r="I38" s="32">
        <v>3</v>
      </c>
      <c r="J38" s="32">
        <v>3</v>
      </c>
      <c r="K38" s="32">
        <v>0</v>
      </c>
      <c r="L38" s="32">
        <v>4</v>
      </c>
      <c r="M38" s="32">
        <v>0</v>
      </c>
      <c r="N38" s="32">
        <v>4</v>
      </c>
      <c r="O38" s="45"/>
      <c r="P38" s="31"/>
      <c r="Q38" s="32">
        <v>4</v>
      </c>
      <c r="R38" s="32">
        <v>2</v>
      </c>
      <c r="S38" s="32">
        <v>4</v>
      </c>
      <c r="T38" s="32">
        <v>2</v>
      </c>
      <c r="U38" s="32">
        <v>3</v>
      </c>
      <c r="V38" s="32">
        <v>3</v>
      </c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3"/>
      <c r="AQ38" s="34">
        <f>SUM(C38,E38,G38,I38,K38,M38,Q38,S38,U38,W38,Y38,AA38,AC38,AE38,AG38,AI38,AK38,AM38,AO38)</f>
        <v>20</v>
      </c>
      <c r="AR38" s="35">
        <f>SUM(D38,F38,H38,J38,L38,N38,R38,T38,V38,X38,Z38,AB38,AD38,AF38,AH38,AJ38,AL38,AN38,AP38)</f>
        <v>29</v>
      </c>
      <c r="AS38" s="36"/>
      <c r="AT38" s="37"/>
      <c r="AU38" s="64"/>
      <c r="AV38" s="39"/>
      <c r="AX38" s="28"/>
      <c r="AY38" s="29"/>
      <c r="AZ38" s="44">
        <v>1</v>
      </c>
      <c r="BA38" s="32">
        <v>4</v>
      </c>
      <c r="BB38" s="32">
        <v>3</v>
      </c>
      <c r="BC38" s="32">
        <v>3</v>
      </c>
      <c r="BD38" s="32">
        <v>1</v>
      </c>
      <c r="BE38" s="32">
        <v>4</v>
      </c>
      <c r="BF38" s="32">
        <v>4</v>
      </c>
      <c r="BG38" s="32">
        <v>0</v>
      </c>
      <c r="BH38" s="32">
        <v>3</v>
      </c>
      <c r="BI38" s="32">
        <v>3</v>
      </c>
      <c r="BJ38" s="32">
        <v>0</v>
      </c>
      <c r="BK38" s="32">
        <v>4</v>
      </c>
      <c r="BL38" s="45"/>
      <c r="BM38" s="31"/>
      <c r="BN38" s="32">
        <v>1</v>
      </c>
      <c r="BO38" s="32">
        <v>4</v>
      </c>
      <c r="BP38" s="32">
        <v>4</v>
      </c>
      <c r="BQ38" s="32">
        <v>2</v>
      </c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3"/>
      <c r="CN38" s="34">
        <f>SUM(AZ38,BB38,BD38,BF38,BH38,BJ38,BN38,BP38,BR38,BT38,BV38,BX38,BZ38,CB38,CD38,CF38,CH38,CJ38,CL38)</f>
        <v>17</v>
      </c>
      <c r="CO38" s="35">
        <f>SUM(BA38,BC38,BE38,BG38,BI38,BK38,BO38,BQ38,BS38,BU38,BW38,BY38,CA38,CC38,CE38,CG38,CI38,CK38,CM38)</f>
        <v>24</v>
      </c>
      <c r="CP38" s="36"/>
      <c r="CQ38" s="67"/>
      <c r="CR38" s="68"/>
      <c r="CS38" s="67"/>
      <c r="CT38" s="68"/>
    </row>
    <row r="39" spans="1:98" ht="15.75">
      <c r="A39" s="14">
        <v>8</v>
      </c>
      <c r="B39" s="61" t="s">
        <v>8</v>
      </c>
      <c r="C39" s="48">
        <v>3</v>
      </c>
      <c r="D39" s="19"/>
      <c r="E39" s="19">
        <v>0</v>
      </c>
      <c r="F39" s="19"/>
      <c r="G39" s="19">
        <v>3</v>
      </c>
      <c r="H39" s="19"/>
      <c r="I39" s="19">
        <v>3</v>
      </c>
      <c r="J39" s="19"/>
      <c r="K39" s="19">
        <v>1</v>
      </c>
      <c r="L39" s="19"/>
      <c r="M39" s="19">
        <v>1</v>
      </c>
      <c r="N39" s="19"/>
      <c r="O39" s="19">
        <v>0</v>
      </c>
      <c r="P39" s="19"/>
      <c r="Q39" s="41"/>
      <c r="R39" s="17"/>
      <c r="S39" s="19">
        <v>3</v>
      </c>
      <c r="T39" s="19"/>
      <c r="U39" s="19">
        <v>3</v>
      </c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21"/>
      <c r="AQ39" s="22">
        <f>SUM(C39:P39,S39:AP39)</f>
        <v>17</v>
      </c>
      <c r="AR39" s="23"/>
      <c r="AS39" s="24">
        <f>(AQ40-AR40)</f>
        <v>9</v>
      </c>
      <c r="AT39" s="25">
        <v>1</v>
      </c>
      <c r="AU39" s="62"/>
      <c r="AV39" s="27"/>
      <c r="AX39" s="14">
        <v>8</v>
      </c>
      <c r="AY39" s="15" t="s">
        <v>11</v>
      </c>
      <c r="AZ39" s="48">
        <v>3</v>
      </c>
      <c r="BA39" s="19"/>
      <c r="BB39" s="19">
        <v>3</v>
      </c>
      <c r="BC39" s="19"/>
      <c r="BD39" s="19">
        <v>3</v>
      </c>
      <c r="BE39" s="19"/>
      <c r="BF39" s="19">
        <v>3</v>
      </c>
      <c r="BG39" s="19"/>
      <c r="BH39" s="19">
        <v>0</v>
      </c>
      <c r="BI39" s="19"/>
      <c r="BJ39" s="19">
        <v>0</v>
      </c>
      <c r="BK39" s="19"/>
      <c r="BL39" s="19">
        <v>3</v>
      </c>
      <c r="BM39" s="19"/>
      <c r="BN39" s="41"/>
      <c r="BO39" s="17"/>
      <c r="BP39" s="19">
        <v>3</v>
      </c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21"/>
      <c r="CN39" s="22">
        <f>SUM(AZ39:BM39,BP39:CM39)</f>
        <v>18</v>
      </c>
      <c r="CO39" s="23"/>
      <c r="CP39" s="24">
        <f>(CN40-CO40)</f>
        <v>12</v>
      </c>
      <c r="CQ39" s="65">
        <v>2</v>
      </c>
      <c r="CR39" s="66"/>
      <c r="CS39" s="65">
        <v>12</v>
      </c>
      <c r="CT39" s="66"/>
    </row>
    <row r="40" spans="1:98" ht="13.5" thickBot="1">
      <c r="A40" s="28"/>
      <c r="B40" s="63"/>
      <c r="C40" s="44">
        <v>4</v>
      </c>
      <c r="D40" s="32">
        <v>0</v>
      </c>
      <c r="E40" s="32">
        <v>0</v>
      </c>
      <c r="F40" s="32">
        <v>4</v>
      </c>
      <c r="G40" s="32">
        <v>4</v>
      </c>
      <c r="H40" s="32">
        <v>2</v>
      </c>
      <c r="I40" s="32">
        <v>4</v>
      </c>
      <c r="J40" s="32">
        <v>1</v>
      </c>
      <c r="K40" s="32">
        <v>3</v>
      </c>
      <c r="L40" s="32">
        <v>3</v>
      </c>
      <c r="M40" s="32">
        <v>3</v>
      </c>
      <c r="N40" s="32">
        <v>3</v>
      </c>
      <c r="O40" s="32">
        <v>2</v>
      </c>
      <c r="P40" s="32">
        <v>4</v>
      </c>
      <c r="Q40" s="45"/>
      <c r="R40" s="31"/>
      <c r="S40" s="32">
        <v>4</v>
      </c>
      <c r="T40" s="32">
        <v>1</v>
      </c>
      <c r="U40" s="32">
        <v>4</v>
      </c>
      <c r="V40" s="32">
        <v>1</v>
      </c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3"/>
      <c r="AQ40" s="34">
        <f>SUM(C40,E40,G40,I40,K40,M40,O40,S40,U40,W40,Y40,AA40,AC40,AE40,AG40,AI40,AK40,AM40,AO40)</f>
        <v>28</v>
      </c>
      <c r="AR40" s="35">
        <f>SUM(D40,F40,H40,J40,L40,N40,P40,T40,V40,X40,Z40,AB40,AD40,AF40,AH40,AJ40,AL40,AN40,AP40)</f>
        <v>19</v>
      </c>
      <c r="AS40" s="36"/>
      <c r="AT40" s="37"/>
      <c r="AU40" s="64"/>
      <c r="AV40" s="39"/>
      <c r="AX40" s="28"/>
      <c r="AY40" s="29"/>
      <c r="AZ40" s="44">
        <v>4</v>
      </c>
      <c r="BA40" s="32">
        <v>1</v>
      </c>
      <c r="BB40" s="32">
        <v>4</v>
      </c>
      <c r="BC40" s="32">
        <v>0</v>
      </c>
      <c r="BD40" s="32">
        <v>4</v>
      </c>
      <c r="BE40" s="32">
        <v>2</v>
      </c>
      <c r="BF40" s="32">
        <v>4</v>
      </c>
      <c r="BG40" s="32">
        <v>1</v>
      </c>
      <c r="BH40" s="32">
        <v>1</v>
      </c>
      <c r="BI40" s="32">
        <v>4</v>
      </c>
      <c r="BJ40" s="32">
        <v>2</v>
      </c>
      <c r="BK40" s="32">
        <v>4</v>
      </c>
      <c r="BL40" s="32">
        <v>4</v>
      </c>
      <c r="BM40" s="32">
        <v>1</v>
      </c>
      <c r="BN40" s="45"/>
      <c r="BO40" s="31"/>
      <c r="BP40" s="32">
        <v>4</v>
      </c>
      <c r="BQ40" s="32">
        <v>2</v>
      </c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3"/>
      <c r="CN40" s="34">
        <f>SUM(AZ40,BB40,BD40,BF40,BH40,BJ40,BL40,BP40,BR40,BT40,BV40,BX40,BZ40,CB40,CD40,CF40,CH40,CJ40,CL40)</f>
        <v>27</v>
      </c>
      <c r="CO40" s="35">
        <f>SUM(BA40,BC40,BE40,BG40,BI40,BK40,BM40,BQ40,BS40,BU40,BW40,BY40,CA40,CC40,CE40,CG40,CI40,CK40,CM40)</f>
        <v>15</v>
      </c>
      <c r="CP40" s="36"/>
      <c r="CQ40" s="67"/>
      <c r="CR40" s="68"/>
      <c r="CS40" s="67"/>
      <c r="CT40" s="68"/>
    </row>
    <row r="41" spans="1:98" ht="15.75">
      <c r="A41" s="14">
        <v>9</v>
      </c>
      <c r="B41" s="61" t="s">
        <v>7</v>
      </c>
      <c r="C41" s="50">
        <v>1</v>
      </c>
      <c r="D41" s="19"/>
      <c r="E41" s="19">
        <v>1</v>
      </c>
      <c r="F41" s="19"/>
      <c r="G41" s="19">
        <v>3</v>
      </c>
      <c r="H41" s="19"/>
      <c r="I41" s="19">
        <v>3</v>
      </c>
      <c r="J41" s="19"/>
      <c r="K41" s="19">
        <v>1</v>
      </c>
      <c r="L41" s="19"/>
      <c r="M41" s="19">
        <v>1</v>
      </c>
      <c r="N41" s="19"/>
      <c r="O41" s="19">
        <v>0</v>
      </c>
      <c r="P41" s="19"/>
      <c r="Q41" s="19">
        <v>0</v>
      </c>
      <c r="R41" s="51"/>
      <c r="S41" s="41"/>
      <c r="T41" s="17"/>
      <c r="U41" s="48">
        <v>1</v>
      </c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21"/>
      <c r="AQ41" s="22">
        <f>SUM(C41:R41,U41:AP41)</f>
        <v>11</v>
      </c>
      <c r="AR41" s="23"/>
      <c r="AS41" s="24">
        <f>(AQ42-AR42)</f>
        <v>0</v>
      </c>
      <c r="AT41" s="25">
        <v>7</v>
      </c>
      <c r="AU41" s="62"/>
      <c r="AV41" s="27"/>
      <c r="AX41" s="14">
        <v>9</v>
      </c>
      <c r="AY41" s="15" t="s">
        <v>14</v>
      </c>
      <c r="AZ41" s="50">
        <v>0</v>
      </c>
      <c r="BA41" s="19"/>
      <c r="BB41" s="19">
        <v>3</v>
      </c>
      <c r="BC41" s="19"/>
      <c r="BD41" s="19">
        <v>3</v>
      </c>
      <c r="BE41" s="19"/>
      <c r="BF41" s="19">
        <v>3</v>
      </c>
      <c r="BG41" s="19"/>
      <c r="BH41" s="19">
        <v>1</v>
      </c>
      <c r="BI41" s="19"/>
      <c r="BJ41" s="19">
        <v>1</v>
      </c>
      <c r="BK41" s="19"/>
      <c r="BL41" s="19">
        <v>0</v>
      </c>
      <c r="BM41" s="19"/>
      <c r="BN41" s="19">
        <v>0</v>
      </c>
      <c r="BO41" s="51"/>
      <c r="BP41" s="41"/>
      <c r="BQ41" s="17"/>
      <c r="BR41" s="48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21"/>
      <c r="CN41" s="22">
        <f>SUM(AZ41:BO41,BR41:CM41)</f>
        <v>11</v>
      </c>
      <c r="CO41" s="23"/>
      <c r="CP41" s="24">
        <f>(CN42-CO42)</f>
        <v>2</v>
      </c>
      <c r="CQ41" s="65">
        <v>5</v>
      </c>
      <c r="CR41" s="66"/>
      <c r="CS41" s="65">
        <v>15</v>
      </c>
      <c r="CT41" s="66"/>
    </row>
    <row r="42" spans="1:98" ht="13.5" thickBot="1">
      <c r="A42" s="28"/>
      <c r="B42" s="63"/>
      <c r="C42" s="53">
        <v>3</v>
      </c>
      <c r="D42" s="32">
        <v>3</v>
      </c>
      <c r="E42" s="32">
        <v>3</v>
      </c>
      <c r="F42" s="32">
        <v>3</v>
      </c>
      <c r="G42" s="32">
        <v>4</v>
      </c>
      <c r="H42" s="32">
        <v>2</v>
      </c>
      <c r="I42" s="32">
        <v>4</v>
      </c>
      <c r="J42" s="32">
        <v>1</v>
      </c>
      <c r="K42" s="32">
        <v>3</v>
      </c>
      <c r="L42" s="32">
        <v>3</v>
      </c>
      <c r="M42" s="32">
        <v>3</v>
      </c>
      <c r="N42" s="32">
        <v>3</v>
      </c>
      <c r="O42" s="32">
        <v>2</v>
      </c>
      <c r="P42" s="32">
        <v>4</v>
      </c>
      <c r="Q42" s="33">
        <v>1</v>
      </c>
      <c r="R42" s="32">
        <v>4</v>
      </c>
      <c r="S42" s="45"/>
      <c r="T42" s="31"/>
      <c r="U42" s="54">
        <v>3</v>
      </c>
      <c r="V42" s="55">
        <v>3</v>
      </c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6"/>
      <c r="AQ42" s="34">
        <f>SUM(C42,E42,G42,I42,K42,M42,O42,Q42,U42,W42,Y42,AA42,AC42,AE42,AG42,AI42,AK42,AM42,AO42)</f>
        <v>26</v>
      </c>
      <c r="AR42" s="35">
        <f>SUM(D42,F42,H42,J42,L42,N42,P42,R42,V42,X42,Z42,AB42,AD42,AF42,AH42,AJ42,AL42,AN42,AP42)</f>
        <v>26</v>
      </c>
      <c r="AS42" s="36"/>
      <c r="AT42" s="37"/>
      <c r="AU42" s="64"/>
      <c r="AV42" s="39"/>
      <c r="AX42" s="28"/>
      <c r="AY42" s="29"/>
      <c r="AZ42" s="53">
        <v>1</v>
      </c>
      <c r="BA42" s="32">
        <v>4</v>
      </c>
      <c r="BB42" s="32">
        <v>4</v>
      </c>
      <c r="BC42" s="32">
        <v>1</v>
      </c>
      <c r="BD42" s="32">
        <v>4</v>
      </c>
      <c r="BE42" s="32">
        <v>2</v>
      </c>
      <c r="BF42" s="32">
        <v>4</v>
      </c>
      <c r="BG42" s="32">
        <v>0</v>
      </c>
      <c r="BH42" s="32">
        <v>3</v>
      </c>
      <c r="BI42" s="32">
        <v>3</v>
      </c>
      <c r="BJ42" s="32">
        <v>3</v>
      </c>
      <c r="BK42" s="32">
        <v>3</v>
      </c>
      <c r="BL42" s="32">
        <v>2</v>
      </c>
      <c r="BM42" s="32">
        <v>4</v>
      </c>
      <c r="BN42" s="33">
        <v>2</v>
      </c>
      <c r="BO42" s="32">
        <v>4</v>
      </c>
      <c r="BP42" s="45"/>
      <c r="BQ42" s="31"/>
      <c r="BR42" s="54"/>
      <c r="BS42" s="55"/>
      <c r="BT42" s="55"/>
      <c r="BU42" s="55"/>
      <c r="BV42" s="55"/>
      <c r="BW42" s="55"/>
      <c r="BX42" s="55"/>
      <c r="BY42" s="55"/>
      <c r="BZ42" s="55"/>
      <c r="CA42" s="55"/>
      <c r="CB42" s="55"/>
      <c r="CC42" s="55"/>
      <c r="CD42" s="55"/>
      <c r="CE42" s="55"/>
      <c r="CF42" s="55"/>
      <c r="CG42" s="55"/>
      <c r="CH42" s="55"/>
      <c r="CI42" s="55"/>
      <c r="CJ42" s="55"/>
      <c r="CK42" s="55"/>
      <c r="CL42" s="55"/>
      <c r="CM42" s="56"/>
      <c r="CN42" s="34">
        <f>SUM(AZ42,BB42,BD42,BF42,BH42,BJ42,BL42,BN42,BR42,BT42,BV42,BX42,BZ42,CB42,CD42,CF42,CH42,CJ42,CL42)</f>
        <v>23</v>
      </c>
      <c r="CO42" s="35">
        <f>SUM(BA42,BC42,BE42,BG42,BI42,BK42,BM42,BO42,BS42,BU42,BW42,BY42,CA42,CC42,CE42,CG42,CI42,CK42,CM42)</f>
        <v>21</v>
      </c>
      <c r="CP42" s="36"/>
      <c r="CQ42" s="67"/>
      <c r="CR42" s="68"/>
      <c r="CS42" s="67"/>
      <c r="CT42" s="68"/>
    </row>
    <row r="43" spans="1:48" ht="15.75">
      <c r="A43" s="14">
        <v>10</v>
      </c>
      <c r="B43" s="61" t="s">
        <v>13</v>
      </c>
      <c r="C43" s="50">
        <v>1</v>
      </c>
      <c r="D43" s="19"/>
      <c r="E43" s="19">
        <v>3</v>
      </c>
      <c r="F43" s="19"/>
      <c r="G43" s="19">
        <v>0</v>
      </c>
      <c r="H43" s="19"/>
      <c r="I43" s="19">
        <v>3</v>
      </c>
      <c r="J43" s="19"/>
      <c r="K43" s="19">
        <v>0</v>
      </c>
      <c r="L43" s="19"/>
      <c r="M43" s="19">
        <v>3</v>
      </c>
      <c r="N43" s="19"/>
      <c r="O43" s="19">
        <v>1</v>
      </c>
      <c r="P43" s="19"/>
      <c r="Q43" s="19">
        <v>0</v>
      </c>
      <c r="R43" s="19"/>
      <c r="S43" s="19">
        <v>1</v>
      </c>
      <c r="T43" s="19"/>
      <c r="U43" s="41"/>
      <c r="V43" s="17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57"/>
      <c r="AQ43" s="22">
        <f>SUM(C43:T43,W43:AP43)</f>
        <v>12</v>
      </c>
      <c r="AR43" s="23"/>
      <c r="AS43" s="24">
        <f>(AQ44-AR44)</f>
        <v>-3</v>
      </c>
      <c r="AT43" s="25">
        <v>6</v>
      </c>
      <c r="AU43" s="62"/>
      <c r="AV43" s="27"/>
    </row>
    <row r="44" spans="1:48" ht="13.5" thickBot="1">
      <c r="A44" s="28"/>
      <c r="B44" s="63"/>
      <c r="C44" s="53">
        <v>3</v>
      </c>
      <c r="D44" s="32">
        <v>3</v>
      </c>
      <c r="E44" s="32">
        <v>4</v>
      </c>
      <c r="F44" s="32">
        <v>2</v>
      </c>
      <c r="G44" s="32">
        <v>0</v>
      </c>
      <c r="H44" s="32">
        <v>4</v>
      </c>
      <c r="I44" s="32">
        <v>4</v>
      </c>
      <c r="J44" s="32">
        <v>1</v>
      </c>
      <c r="K44" s="32">
        <v>1</v>
      </c>
      <c r="L44" s="32">
        <v>4</v>
      </c>
      <c r="M44" s="32">
        <v>4</v>
      </c>
      <c r="N44" s="32">
        <v>2</v>
      </c>
      <c r="O44" s="32">
        <v>3</v>
      </c>
      <c r="P44" s="32">
        <v>3</v>
      </c>
      <c r="Q44" s="32">
        <v>1</v>
      </c>
      <c r="R44" s="32">
        <v>4</v>
      </c>
      <c r="S44" s="32">
        <v>3</v>
      </c>
      <c r="T44" s="32">
        <v>3</v>
      </c>
      <c r="U44" s="45"/>
      <c r="V44" s="31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58"/>
      <c r="AQ44" s="34">
        <f>SUM(C44,E44,G44,I44,K44,M44,O44,Q44,S44,W44,Y44,AA44,AC44,AE44,AG44,AI44,AK44,AM44,AO44)</f>
        <v>23</v>
      </c>
      <c r="AR44" s="35">
        <f>SUM(D44,F44,H44,J44,L44,N44,P44,R44,T44,X44,Z44,AB44,AD44,AF44,AH44,AJ44,AL44,AN44,AP44)</f>
        <v>26</v>
      </c>
      <c r="AS44" s="36"/>
      <c r="AT44" s="37"/>
      <c r="AU44" s="64"/>
      <c r="AV44" s="36"/>
    </row>
  </sheetData>
  <mergeCells count="1072">
    <mergeCell ref="CP41:CP42"/>
    <mergeCell ref="CQ41:CR42"/>
    <mergeCell ref="CS41:CT42"/>
    <mergeCell ref="CH41:CI41"/>
    <mergeCell ref="CJ41:CK41"/>
    <mergeCell ref="CL41:CM41"/>
    <mergeCell ref="CN41:CO41"/>
    <mergeCell ref="BZ41:CA41"/>
    <mergeCell ref="CB41:CC41"/>
    <mergeCell ref="CD41:CE41"/>
    <mergeCell ref="CF41:CG41"/>
    <mergeCell ref="BR41:BS41"/>
    <mergeCell ref="BT41:BU41"/>
    <mergeCell ref="BV41:BW41"/>
    <mergeCell ref="BX41:BY41"/>
    <mergeCell ref="BJ41:BK41"/>
    <mergeCell ref="BL41:BM41"/>
    <mergeCell ref="BN41:BO41"/>
    <mergeCell ref="BP41:BQ42"/>
    <mergeCell ref="CP39:CP40"/>
    <mergeCell ref="CQ39:CR40"/>
    <mergeCell ref="CS39:CT40"/>
    <mergeCell ref="AX41:AX42"/>
    <mergeCell ref="AY41:AY42"/>
    <mergeCell ref="AZ41:BA41"/>
    <mergeCell ref="BB41:BC41"/>
    <mergeCell ref="BD41:BE41"/>
    <mergeCell ref="BF41:BG41"/>
    <mergeCell ref="BH41:BI41"/>
    <mergeCell ref="CH39:CI39"/>
    <mergeCell ref="CJ39:CK39"/>
    <mergeCell ref="CL39:CM39"/>
    <mergeCell ref="CN39:CO39"/>
    <mergeCell ref="BZ39:CA39"/>
    <mergeCell ref="CB39:CC39"/>
    <mergeCell ref="CD39:CE39"/>
    <mergeCell ref="CF39:CG39"/>
    <mergeCell ref="BR39:BS39"/>
    <mergeCell ref="BT39:BU39"/>
    <mergeCell ref="BV39:BW39"/>
    <mergeCell ref="BX39:BY39"/>
    <mergeCell ref="BJ39:BK39"/>
    <mergeCell ref="BL39:BM39"/>
    <mergeCell ref="BN39:BO40"/>
    <mergeCell ref="BP39:BQ39"/>
    <mergeCell ref="CP37:CP38"/>
    <mergeCell ref="CQ37:CR38"/>
    <mergeCell ref="CS37:CT38"/>
    <mergeCell ref="AX39:AX40"/>
    <mergeCell ref="AY39:AY40"/>
    <mergeCell ref="AZ39:BA39"/>
    <mergeCell ref="BB39:BC39"/>
    <mergeCell ref="BD39:BE39"/>
    <mergeCell ref="BF39:BG39"/>
    <mergeCell ref="BH39:BI39"/>
    <mergeCell ref="CH37:CI37"/>
    <mergeCell ref="CJ37:CK37"/>
    <mergeCell ref="CL37:CM37"/>
    <mergeCell ref="CN37:CO37"/>
    <mergeCell ref="BZ37:CA37"/>
    <mergeCell ref="CB37:CC37"/>
    <mergeCell ref="CD37:CE37"/>
    <mergeCell ref="CF37:CG37"/>
    <mergeCell ref="BR37:BS37"/>
    <mergeCell ref="BT37:BU37"/>
    <mergeCell ref="BV37:BW37"/>
    <mergeCell ref="BX37:BY37"/>
    <mergeCell ref="BJ37:BK37"/>
    <mergeCell ref="BL37:BM38"/>
    <mergeCell ref="BN37:BO37"/>
    <mergeCell ref="BP37:BQ37"/>
    <mergeCell ref="CP35:CP36"/>
    <mergeCell ref="CQ35:CR36"/>
    <mergeCell ref="CS35:CT36"/>
    <mergeCell ref="AX37:AX38"/>
    <mergeCell ref="AY37:AY38"/>
    <mergeCell ref="AZ37:BA37"/>
    <mergeCell ref="BB37:BC37"/>
    <mergeCell ref="BD37:BE37"/>
    <mergeCell ref="BF37:BG37"/>
    <mergeCell ref="BH37:BI37"/>
    <mergeCell ref="CH35:CI35"/>
    <mergeCell ref="CJ35:CK35"/>
    <mergeCell ref="CL35:CM35"/>
    <mergeCell ref="CN35:CO35"/>
    <mergeCell ref="BZ35:CA35"/>
    <mergeCell ref="CB35:CC35"/>
    <mergeCell ref="CD35:CE35"/>
    <mergeCell ref="CF35:CG35"/>
    <mergeCell ref="BR35:BS35"/>
    <mergeCell ref="BT35:BU35"/>
    <mergeCell ref="BV35:BW35"/>
    <mergeCell ref="BX35:BY35"/>
    <mergeCell ref="BJ35:BK36"/>
    <mergeCell ref="BL35:BM35"/>
    <mergeCell ref="BN35:BO35"/>
    <mergeCell ref="BP35:BQ35"/>
    <mergeCell ref="CP33:CP34"/>
    <mergeCell ref="CQ33:CR34"/>
    <mergeCell ref="CS33:CT34"/>
    <mergeCell ref="AX35:AX36"/>
    <mergeCell ref="AY35:AY36"/>
    <mergeCell ref="AZ35:BA35"/>
    <mergeCell ref="BB35:BC35"/>
    <mergeCell ref="BD35:BE35"/>
    <mergeCell ref="BF35:BG35"/>
    <mergeCell ref="BH35:BI35"/>
    <mergeCell ref="CH33:CI33"/>
    <mergeCell ref="CJ33:CK33"/>
    <mergeCell ref="CL33:CM33"/>
    <mergeCell ref="CN33:CO33"/>
    <mergeCell ref="BZ33:CA33"/>
    <mergeCell ref="CB33:CC33"/>
    <mergeCell ref="CD33:CE33"/>
    <mergeCell ref="CF33:CG33"/>
    <mergeCell ref="BR33:BS33"/>
    <mergeCell ref="BT33:BU33"/>
    <mergeCell ref="BV33:BW33"/>
    <mergeCell ref="BX33:BY33"/>
    <mergeCell ref="BJ33:BK33"/>
    <mergeCell ref="BL33:BM33"/>
    <mergeCell ref="BN33:BO33"/>
    <mergeCell ref="BP33:BQ33"/>
    <mergeCell ref="CP31:CP32"/>
    <mergeCell ref="CQ31:CR32"/>
    <mergeCell ref="CS31:CT32"/>
    <mergeCell ref="AX33:AX34"/>
    <mergeCell ref="AY33:AY34"/>
    <mergeCell ref="AZ33:BA33"/>
    <mergeCell ref="BB33:BC33"/>
    <mergeCell ref="BD33:BE33"/>
    <mergeCell ref="BF33:BG33"/>
    <mergeCell ref="BH33:BI34"/>
    <mergeCell ref="CH31:CI31"/>
    <mergeCell ref="CJ31:CK31"/>
    <mergeCell ref="CL31:CM31"/>
    <mergeCell ref="CN31:CO31"/>
    <mergeCell ref="BZ31:CA31"/>
    <mergeCell ref="CB31:CC31"/>
    <mergeCell ref="CD31:CE31"/>
    <mergeCell ref="CF31:CG31"/>
    <mergeCell ref="BR31:BS31"/>
    <mergeCell ref="BT31:BU31"/>
    <mergeCell ref="BV31:BW31"/>
    <mergeCell ref="BX31:BY31"/>
    <mergeCell ref="BJ31:BK31"/>
    <mergeCell ref="BL31:BM31"/>
    <mergeCell ref="BN31:BO31"/>
    <mergeCell ref="BP31:BQ31"/>
    <mergeCell ref="CP29:CP30"/>
    <mergeCell ref="CQ29:CR30"/>
    <mergeCell ref="CS29:CT30"/>
    <mergeCell ref="AX31:AX32"/>
    <mergeCell ref="AY31:AY32"/>
    <mergeCell ref="AZ31:BA31"/>
    <mergeCell ref="BB31:BC31"/>
    <mergeCell ref="BD31:BE31"/>
    <mergeCell ref="BF31:BG32"/>
    <mergeCell ref="BH31:BI31"/>
    <mergeCell ref="CH29:CI29"/>
    <mergeCell ref="CJ29:CK29"/>
    <mergeCell ref="CL29:CM29"/>
    <mergeCell ref="CN29:CO29"/>
    <mergeCell ref="BZ29:CA29"/>
    <mergeCell ref="CB29:CC29"/>
    <mergeCell ref="CD29:CE29"/>
    <mergeCell ref="CF29:CG29"/>
    <mergeCell ref="BR29:BS29"/>
    <mergeCell ref="BT29:BU29"/>
    <mergeCell ref="BV29:BW29"/>
    <mergeCell ref="BX29:BY29"/>
    <mergeCell ref="BJ29:BK29"/>
    <mergeCell ref="BL29:BM29"/>
    <mergeCell ref="BN29:BO29"/>
    <mergeCell ref="BP29:BQ29"/>
    <mergeCell ref="CP27:CP28"/>
    <mergeCell ref="CQ27:CR28"/>
    <mergeCell ref="CS27:CT28"/>
    <mergeCell ref="AX29:AX30"/>
    <mergeCell ref="AY29:AY30"/>
    <mergeCell ref="AZ29:BA29"/>
    <mergeCell ref="BB29:BC29"/>
    <mergeCell ref="BD29:BE30"/>
    <mergeCell ref="BF29:BG29"/>
    <mergeCell ref="BH29:BI29"/>
    <mergeCell ref="CH27:CI27"/>
    <mergeCell ref="CJ27:CK27"/>
    <mergeCell ref="CL27:CM27"/>
    <mergeCell ref="CN27:CO27"/>
    <mergeCell ref="BZ27:CA27"/>
    <mergeCell ref="CB27:CC27"/>
    <mergeCell ref="CD27:CE27"/>
    <mergeCell ref="CF27:CG27"/>
    <mergeCell ref="BR27:BS27"/>
    <mergeCell ref="BT27:BU27"/>
    <mergeCell ref="BV27:BW27"/>
    <mergeCell ref="BX27:BY27"/>
    <mergeCell ref="BJ27:BK27"/>
    <mergeCell ref="BL27:BM27"/>
    <mergeCell ref="BN27:BO27"/>
    <mergeCell ref="BP27:BQ27"/>
    <mergeCell ref="CP25:CP26"/>
    <mergeCell ref="CQ25:CR26"/>
    <mergeCell ref="CS25:CT26"/>
    <mergeCell ref="AX27:AX28"/>
    <mergeCell ref="AY27:AY28"/>
    <mergeCell ref="AZ27:BA27"/>
    <mergeCell ref="BB27:BC28"/>
    <mergeCell ref="BD27:BE27"/>
    <mergeCell ref="BF27:BG27"/>
    <mergeCell ref="BH27:BI27"/>
    <mergeCell ref="CH25:CI25"/>
    <mergeCell ref="CJ25:CK25"/>
    <mergeCell ref="CL25:CM25"/>
    <mergeCell ref="CN25:CO25"/>
    <mergeCell ref="BZ25:CA25"/>
    <mergeCell ref="CB25:CC25"/>
    <mergeCell ref="CD25:CE25"/>
    <mergeCell ref="CF25:CG25"/>
    <mergeCell ref="BR25:BS25"/>
    <mergeCell ref="BT25:BU25"/>
    <mergeCell ref="BV25:BW25"/>
    <mergeCell ref="BX25:BY25"/>
    <mergeCell ref="BJ25:BK25"/>
    <mergeCell ref="BL25:BM25"/>
    <mergeCell ref="BN25:BO25"/>
    <mergeCell ref="BP25:BQ25"/>
    <mergeCell ref="CN24:CO24"/>
    <mergeCell ref="CQ24:CR24"/>
    <mergeCell ref="CS24:CT24"/>
    <mergeCell ref="AX25:AX26"/>
    <mergeCell ref="AY25:AY26"/>
    <mergeCell ref="AZ25:BA26"/>
    <mergeCell ref="BB25:BC25"/>
    <mergeCell ref="BD25:BE25"/>
    <mergeCell ref="BF25:BG25"/>
    <mergeCell ref="BH25:BI25"/>
    <mergeCell ref="CF24:CG24"/>
    <mergeCell ref="CH24:CI24"/>
    <mergeCell ref="CJ24:CK24"/>
    <mergeCell ref="CL24:CM24"/>
    <mergeCell ref="BX24:BY24"/>
    <mergeCell ref="BZ24:CA24"/>
    <mergeCell ref="CB24:CC24"/>
    <mergeCell ref="CD24:CE24"/>
    <mergeCell ref="AS43:AS44"/>
    <mergeCell ref="AT43:AU44"/>
    <mergeCell ref="AV43:AV44"/>
    <mergeCell ref="AX23:CR23"/>
    <mergeCell ref="AZ24:BA24"/>
    <mergeCell ref="BB24:BC24"/>
    <mergeCell ref="BD24:BE24"/>
    <mergeCell ref="BF24:BG24"/>
    <mergeCell ref="BH24:BI24"/>
    <mergeCell ref="BJ24:BK24"/>
    <mergeCell ref="AK43:AL43"/>
    <mergeCell ref="AM43:AN43"/>
    <mergeCell ref="AO43:AP43"/>
    <mergeCell ref="AQ43:AR43"/>
    <mergeCell ref="AC43:AD43"/>
    <mergeCell ref="AE43:AF43"/>
    <mergeCell ref="AG43:AH43"/>
    <mergeCell ref="AI43:AJ43"/>
    <mergeCell ref="U43:V44"/>
    <mergeCell ref="W43:X43"/>
    <mergeCell ref="Y43:Z43"/>
    <mergeCell ref="AA43:AB43"/>
    <mergeCell ref="M43:N43"/>
    <mergeCell ref="O43:P43"/>
    <mergeCell ref="Q43:R43"/>
    <mergeCell ref="S43:T43"/>
    <mergeCell ref="AS41:AS42"/>
    <mergeCell ref="AT41:AU42"/>
    <mergeCell ref="AV41:AV42"/>
    <mergeCell ref="A43:A44"/>
    <mergeCell ref="B43:B44"/>
    <mergeCell ref="C43:D43"/>
    <mergeCell ref="E43:F43"/>
    <mergeCell ref="G43:H43"/>
    <mergeCell ref="I43:J43"/>
    <mergeCell ref="K43:L43"/>
    <mergeCell ref="AK41:AL41"/>
    <mergeCell ref="AM41:AN41"/>
    <mergeCell ref="AO41:AP41"/>
    <mergeCell ref="AQ41:AR41"/>
    <mergeCell ref="AC41:AD41"/>
    <mergeCell ref="AE41:AF41"/>
    <mergeCell ref="AG41:AH41"/>
    <mergeCell ref="AI41:AJ41"/>
    <mergeCell ref="U41:V41"/>
    <mergeCell ref="W41:X41"/>
    <mergeCell ref="Y41:Z41"/>
    <mergeCell ref="AA41:AB41"/>
    <mergeCell ref="AV39:AV40"/>
    <mergeCell ref="A41:A42"/>
    <mergeCell ref="B41:B42"/>
    <mergeCell ref="C41:D41"/>
    <mergeCell ref="E41:F41"/>
    <mergeCell ref="G41:H41"/>
    <mergeCell ref="I41:J41"/>
    <mergeCell ref="K41:L41"/>
    <mergeCell ref="M41:N41"/>
    <mergeCell ref="O41:P41"/>
    <mergeCell ref="AO39:AP39"/>
    <mergeCell ref="AQ39:AR39"/>
    <mergeCell ref="AS39:AS40"/>
    <mergeCell ref="AT39:AU40"/>
    <mergeCell ref="AC39:AD39"/>
    <mergeCell ref="AE39:AF39"/>
    <mergeCell ref="AG39:AH39"/>
    <mergeCell ref="AI39:AJ39"/>
    <mergeCell ref="U39:V39"/>
    <mergeCell ref="W39:X39"/>
    <mergeCell ref="Y39:Z39"/>
    <mergeCell ref="AA39:AB39"/>
    <mergeCell ref="M39:N39"/>
    <mergeCell ref="O39:P39"/>
    <mergeCell ref="Q39:R40"/>
    <mergeCell ref="S39:T39"/>
    <mergeCell ref="AS37:AS38"/>
    <mergeCell ref="AT37:AU38"/>
    <mergeCell ref="AV37:AV38"/>
    <mergeCell ref="A39:A40"/>
    <mergeCell ref="B39:B40"/>
    <mergeCell ref="C39:D39"/>
    <mergeCell ref="E39:F39"/>
    <mergeCell ref="G39:H39"/>
    <mergeCell ref="I39:J39"/>
    <mergeCell ref="K39:L39"/>
    <mergeCell ref="AK37:AL37"/>
    <mergeCell ref="AM37:AN37"/>
    <mergeCell ref="AO37:AP37"/>
    <mergeCell ref="AQ37:AR37"/>
    <mergeCell ref="AC37:AD37"/>
    <mergeCell ref="AE37:AF37"/>
    <mergeCell ref="AG37:AH37"/>
    <mergeCell ref="AI37:AJ37"/>
    <mergeCell ref="U37:V37"/>
    <mergeCell ref="W37:X37"/>
    <mergeCell ref="Y37:Z37"/>
    <mergeCell ref="AA37:AB37"/>
    <mergeCell ref="G37:H37"/>
    <mergeCell ref="I37:J37"/>
    <mergeCell ref="K37:L37"/>
    <mergeCell ref="M37:N37"/>
    <mergeCell ref="A37:A38"/>
    <mergeCell ref="B37:B38"/>
    <mergeCell ref="C37:D37"/>
    <mergeCell ref="E37:F37"/>
    <mergeCell ref="AQ35:AR35"/>
    <mergeCell ref="AS35:AS36"/>
    <mergeCell ref="AT35:AU36"/>
    <mergeCell ref="AV35:AV36"/>
    <mergeCell ref="AE35:AF35"/>
    <mergeCell ref="AG35:AH35"/>
    <mergeCell ref="AI35:AJ35"/>
    <mergeCell ref="AK35:AL35"/>
    <mergeCell ref="W35:X35"/>
    <mergeCell ref="Y35:Z35"/>
    <mergeCell ref="AA35:AB35"/>
    <mergeCell ref="AC35:AD35"/>
    <mergeCell ref="O35:P35"/>
    <mergeCell ref="Q35:R35"/>
    <mergeCell ref="S35:T35"/>
    <mergeCell ref="U35:V35"/>
    <mergeCell ref="AT33:AU34"/>
    <mergeCell ref="AV33:AV34"/>
    <mergeCell ref="A35:A36"/>
    <mergeCell ref="B35:B36"/>
    <mergeCell ref="C35:D35"/>
    <mergeCell ref="E35:F35"/>
    <mergeCell ref="G35:H35"/>
    <mergeCell ref="I35:J35"/>
    <mergeCell ref="K35:L35"/>
    <mergeCell ref="M35:N36"/>
    <mergeCell ref="AM33:AN33"/>
    <mergeCell ref="AO33:AP33"/>
    <mergeCell ref="AQ33:AR33"/>
    <mergeCell ref="AS33:AS34"/>
    <mergeCell ref="AE33:AF33"/>
    <mergeCell ref="AG33:AH33"/>
    <mergeCell ref="AI33:AJ33"/>
    <mergeCell ref="AK33:AL33"/>
    <mergeCell ref="W33:X33"/>
    <mergeCell ref="Y33:Z33"/>
    <mergeCell ref="AA33:AB33"/>
    <mergeCell ref="AC33:AD33"/>
    <mergeCell ref="O33:P33"/>
    <mergeCell ref="Q33:R33"/>
    <mergeCell ref="S33:T33"/>
    <mergeCell ref="U33:V33"/>
    <mergeCell ref="G33:H33"/>
    <mergeCell ref="I33:J33"/>
    <mergeCell ref="K33:L34"/>
    <mergeCell ref="M33:N33"/>
    <mergeCell ref="A33:A34"/>
    <mergeCell ref="B33:B34"/>
    <mergeCell ref="C33:D33"/>
    <mergeCell ref="E33:F33"/>
    <mergeCell ref="AQ31:AR31"/>
    <mergeCell ref="AS31:AS32"/>
    <mergeCell ref="AT31:AU32"/>
    <mergeCell ref="AV31:AV32"/>
    <mergeCell ref="AE31:AF31"/>
    <mergeCell ref="AG31:AH31"/>
    <mergeCell ref="AI31:AJ31"/>
    <mergeCell ref="AK31:AL31"/>
    <mergeCell ref="W31:X31"/>
    <mergeCell ref="Y31:Z31"/>
    <mergeCell ref="AA31:AB31"/>
    <mergeCell ref="AC31:AD31"/>
    <mergeCell ref="O31:P31"/>
    <mergeCell ref="Q31:R31"/>
    <mergeCell ref="S31:T31"/>
    <mergeCell ref="U31:V31"/>
    <mergeCell ref="AT29:AU30"/>
    <mergeCell ref="AV29:AV30"/>
    <mergeCell ref="A31:A32"/>
    <mergeCell ref="B31:B32"/>
    <mergeCell ref="C31:D31"/>
    <mergeCell ref="E31:F31"/>
    <mergeCell ref="G31:H31"/>
    <mergeCell ref="I31:J32"/>
    <mergeCell ref="K31:L31"/>
    <mergeCell ref="M31:N31"/>
    <mergeCell ref="AM29:AN29"/>
    <mergeCell ref="AO29:AP29"/>
    <mergeCell ref="AQ29:AR29"/>
    <mergeCell ref="AS29:AS30"/>
    <mergeCell ref="AE29:AF29"/>
    <mergeCell ref="AG29:AH29"/>
    <mergeCell ref="AI29:AJ29"/>
    <mergeCell ref="AK29:AL29"/>
    <mergeCell ref="W29:X29"/>
    <mergeCell ref="Y29:Z29"/>
    <mergeCell ref="AA29:AB29"/>
    <mergeCell ref="AC29:AD29"/>
    <mergeCell ref="O29:P29"/>
    <mergeCell ref="Q29:R29"/>
    <mergeCell ref="S29:T29"/>
    <mergeCell ref="U29:V29"/>
    <mergeCell ref="G29:H30"/>
    <mergeCell ref="I29:J29"/>
    <mergeCell ref="K29:L29"/>
    <mergeCell ref="M29:N29"/>
    <mergeCell ref="A29:A30"/>
    <mergeCell ref="B29:B30"/>
    <mergeCell ref="C29:D29"/>
    <mergeCell ref="E29:F29"/>
    <mergeCell ref="AQ27:AR27"/>
    <mergeCell ref="AS27:AS28"/>
    <mergeCell ref="AT27:AU28"/>
    <mergeCell ref="AV27:AV28"/>
    <mergeCell ref="AE27:AF27"/>
    <mergeCell ref="AG27:AH27"/>
    <mergeCell ref="AI27:AJ27"/>
    <mergeCell ref="AK27:AL27"/>
    <mergeCell ref="W27:X27"/>
    <mergeCell ref="Y27:Z27"/>
    <mergeCell ref="AA27:AB27"/>
    <mergeCell ref="AC27:AD27"/>
    <mergeCell ref="O27:P27"/>
    <mergeCell ref="Q27:R27"/>
    <mergeCell ref="S27:T27"/>
    <mergeCell ref="U27:V27"/>
    <mergeCell ref="AT25:AU26"/>
    <mergeCell ref="AV25:AV26"/>
    <mergeCell ref="A27:A28"/>
    <mergeCell ref="B27:B28"/>
    <mergeCell ref="C27:D27"/>
    <mergeCell ref="E27:F28"/>
    <mergeCell ref="G27:H27"/>
    <mergeCell ref="I27:J27"/>
    <mergeCell ref="K27:L27"/>
    <mergeCell ref="M27:N27"/>
    <mergeCell ref="AM25:AN25"/>
    <mergeCell ref="AO25:AP25"/>
    <mergeCell ref="AQ25:AR25"/>
    <mergeCell ref="AS25:AS26"/>
    <mergeCell ref="AE25:AF25"/>
    <mergeCell ref="AG25:AH25"/>
    <mergeCell ref="AI25:AJ25"/>
    <mergeCell ref="AK25:AL25"/>
    <mergeCell ref="W25:X25"/>
    <mergeCell ref="Y25:Z25"/>
    <mergeCell ref="AA25:AB25"/>
    <mergeCell ref="AC25:AD25"/>
    <mergeCell ref="O25:P25"/>
    <mergeCell ref="Q25:R25"/>
    <mergeCell ref="S25:T25"/>
    <mergeCell ref="U25:V25"/>
    <mergeCell ref="G25:H25"/>
    <mergeCell ref="I25:J25"/>
    <mergeCell ref="K25:L25"/>
    <mergeCell ref="M25:N25"/>
    <mergeCell ref="A25:A26"/>
    <mergeCell ref="B25:B26"/>
    <mergeCell ref="C25:D26"/>
    <mergeCell ref="E25:F25"/>
    <mergeCell ref="AX1:CR1"/>
    <mergeCell ref="A23:AU23"/>
    <mergeCell ref="C24:D24"/>
    <mergeCell ref="AT24:AU24"/>
    <mergeCell ref="BL24:BM24"/>
    <mergeCell ref="BN24:BO24"/>
    <mergeCell ref="BP24:BQ24"/>
    <mergeCell ref="BR24:BS24"/>
    <mergeCell ref="BT24:BU24"/>
    <mergeCell ref="BV24:BW24"/>
    <mergeCell ref="CL19:CM19"/>
    <mergeCell ref="CN19:CO19"/>
    <mergeCell ref="CP19:CP20"/>
    <mergeCell ref="CQ19:CR20"/>
    <mergeCell ref="CD19:CE19"/>
    <mergeCell ref="CF19:CG19"/>
    <mergeCell ref="CH19:CI19"/>
    <mergeCell ref="CJ19:CK19"/>
    <mergeCell ref="BV19:BW19"/>
    <mergeCell ref="BX19:BY19"/>
    <mergeCell ref="BZ19:CA19"/>
    <mergeCell ref="CB19:CC19"/>
    <mergeCell ref="BN19:BO19"/>
    <mergeCell ref="BP19:BQ20"/>
    <mergeCell ref="BR19:BS19"/>
    <mergeCell ref="BT19:BU19"/>
    <mergeCell ref="CQ17:CR18"/>
    <mergeCell ref="AX19:AX20"/>
    <mergeCell ref="AY19:AY20"/>
    <mergeCell ref="AZ19:BA19"/>
    <mergeCell ref="BB19:BC19"/>
    <mergeCell ref="BD19:BE19"/>
    <mergeCell ref="BF19:BG19"/>
    <mergeCell ref="BH19:BI19"/>
    <mergeCell ref="BJ19:BK19"/>
    <mergeCell ref="BL19:BM19"/>
    <mergeCell ref="CJ17:CK17"/>
    <mergeCell ref="CL17:CM17"/>
    <mergeCell ref="CN17:CO17"/>
    <mergeCell ref="CP17:CP18"/>
    <mergeCell ref="CB17:CC17"/>
    <mergeCell ref="CD17:CE17"/>
    <mergeCell ref="CF17:CG17"/>
    <mergeCell ref="CH17:CI17"/>
    <mergeCell ref="BT17:BU17"/>
    <mergeCell ref="BV17:BW17"/>
    <mergeCell ref="BX17:BY17"/>
    <mergeCell ref="BZ17:CA17"/>
    <mergeCell ref="BL17:BM17"/>
    <mergeCell ref="BN17:BO18"/>
    <mergeCell ref="BP17:BQ17"/>
    <mergeCell ref="BR17:BS17"/>
    <mergeCell ref="BD17:BE17"/>
    <mergeCell ref="BF17:BG17"/>
    <mergeCell ref="BH17:BI17"/>
    <mergeCell ref="BJ17:BK17"/>
    <mergeCell ref="AX17:AX18"/>
    <mergeCell ref="AY17:AY18"/>
    <mergeCell ref="AZ17:BA17"/>
    <mergeCell ref="BB17:BC17"/>
    <mergeCell ref="CL15:CM15"/>
    <mergeCell ref="CN15:CO15"/>
    <mergeCell ref="CP15:CP16"/>
    <mergeCell ref="CQ15:CR16"/>
    <mergeCell ref="CD15:CE15"/>
    <mergeCell ref="CF15:CG15"/>
    <mergeCell ref="CH15:CI15"/>
    <mergeCell ref="CJ15:CK15"/>
    <mergeCell ref="BV15:BW15"/>
    <mergeCell ref="BX15:BY15"/>
    <mergeCell ref="BZ15:CA15"/>
    <mergeCell ref="CB15:CC15"/>
    <mergeCell ref="BN15:BO15"/>
    <mergeCell ref="BP15:BQ15"/>
    <mergeCell ref="BR15:BS15"/>
    <mergeCell ref="BT15:BU15"/>
    <mergeCell ref="CQ13:CR14"/>
    <mergeCell ref="AX15:AX16"/>
    <mergeCell ref="AY15:AY16"/>
    <mergeCell ref="AZ15:BA15"/>
    <mergeCell ref="BB15:BC15"/>
    <mergeCell ref="BD15:BE15"/>
    <mergeCell ref="BF15:BG15"/>
    <mergeCell ref="BH15:BI15"/>
    <mergeCell ref="BJ15:BK15"/>
    <mergeCell ref="BL15:BM16"/>
    <mergeCell ref="CJ13:CK13"/>
    <mergeCell ref="CL13:CM13"/>
    <mergeCell ref="CN13:CO13"/>
    <mergeCell ref="CP13:CP14"/>
    <mergeCell ref="CB13:CC13"/>
    <mergeCell ref="CD13:CE13"/>
    <mergeCell ref="CF13:CG13"/>
    <mergeCell ref="CH13:CI13"/>
    <mergeCell ref="BT13:BU13"/>
    <mergeCell ref="BV13:BW13"/>
    <mergeCell ref="BX13:BY13"/>
    <mergeCell ref="BZ13:CA13"/>
    <mergeCell ref="BL13:BM13"/>
    <mergeCell ref="BN13:BO13"/>
    <mergeCell ref="BP13:BQ13"/>
    <mergeCell ref="BR13:BS13"/>
    <mergeCell ref="CP11:CP12"/>
    <mergeCell ref="CQ11:CR12"/>
    <mergeCell ref="AX13:AX14"/>
    <mergeCell ref="AY13:AY14"/>
    <mergeCell ref="AZ13:BA13"/>
    <mergeCell ref="BB13:BC13"/>
    <mergeCell ref="BD13:BE13"/>
    <mergeCell ref="BF13:BG13"/>
    <mergeCell ref="BH13:BI13"/>
    <mergeCell ref="BJ13:BK14"/>
    <mergeCell ref="CH11:CI11"/>
    <mergeCell ref="CJ11:CK11"/>
    <mergeCell ref="CL11:CM11"/>
    <mergeCell ref="CN11:CO11"/>
    <mergeCell ref="BZ11:CA11"/>
    <mergeCell ref="CB11:CC11"/>
    <mergeCell ref="CD11:CE11"/>
    <mergeCell ref="CF11:CG11"/>
    <mergeCell ref="BR11:BS11"/>
    <mergeCell ref="BT11:BU11"/>
    <mergeCell ref="BV11:BW11"/>
    <mergeCell ref="BX11:BY11"/>
    <mergeCell ref="BJ11:BK11"/>
    <mergeCell ref="BL11:BM11"/>
    <mergeCell ref="BN11:BO11"/>
    <mergeCell ref="BP11:BQ11"/>
    <mergeCell ref="BB11:BC11"/>
    <mergeCell ref="BD11:BE11"/>
    <mergeCell ref="BF11:BG11"/>
    <mergeCell ref="BH11:BI12"/>
    <mergeCell ref="CL9:CM9"/>
    <mergeCell ref="CN9:CO9"/>
    <mergeCell ref="CP9:CP10"/>
    <mergeCell ref="CQ9:CR10"/>
    <mergeCell ref="CD9:CE9"/>
    <mergeCell ref="CF9:CG9"/>
    <mergeCell ref="CH9:CI9"/>
    <mergeCell ref="CJ9:CK9"/>
    <mergeCell ref="BV9:BW9"/>
    <mergeCell ref="BX9:BY9"/>
    <mergeCell ref="BZ9:CA9"/>
    <mergeCell ref="CB9:CC9"/>
    <mergeCell ref="BN9:BO9"/>
    <mergeCell ref="BP9:BQ9"/>
    <mergeCell ref="BR9:BS9"/>
    <mergeCell ref="BT9:BU9"/>
    <mergeCell ref="CQ7:CR8"/>
    <mergeCell ref="AX9:AX10"/>
    <mergeCell ref="AY9:AY10"/>
    <mergeCell ref="AZ9:BA9"/>
    <mergeCell ref="BB9:BC9"/>
    <mergeCell ref="BD9:BE9"/>
    <mergeCell ref="BF9:BG10"/>
    <mergeCell ref="BH9:BI9"/>
    <mergeCell ref="BJ9:BK9"/>
    <mergeCell ref="BL9:BM9"/>
    <mergeCell ref="CJ7:CK7"/>
    <mergeCell ref="CL7:CM7"/>
    <mergeCell ref="CN7:CO7"/>
    <mergeCell ref="CP7:CP8"/>
    <mergeCell ref="CB7:CC7"/>
    <mergeCell ref="CD7:CE7"/>
    <mergeCell ref="CF7:CG7"/>
    <mergeCell ref="CH7:CI7"/>
    <mergeCell ref="BT7:BU7"/>
    <mergeCell ref="BV7:BW7"/>
    <mergeCell ref="BX7:BY7"/>
    <mergeCell ref="BZ7:CA7"/>
    <mergeCell ref="BL7:BM7"/>
    <mergeCell ref="BN7:BO7"/>
    <mergeCell ref="BP7:BQ7"/>
    <mergeCell ref="BR7:BS7"/>
    <mergeCell ref="CP5:CP6"/>
    <mergeCell ref="CQ5:CR6"/>
    <mergeCell ref="AX7:AX8"/>
    <mergeCell ref="AY7:AY8"/>
    <mergeCell ref="AZ7:BA7"/>
    <mergeCell ref="BB7:BC7"/>
    <mergeCell ref="BD7:BE8"/>
    <mergeCell ref="BF7:BG7"/>
    <mergeCell ref="BH7:BI7"/>
    <mergeCell ref="BJ7:BK7"/>
    <mergeCell ref="CH5:CI5"/>
    <mergeCell ref="CJ5:CK5"/>
    <mergeCell ref="CL5:CM5"/>
    <mergeCell ref="CN5:CO5"/>
    <mergeCell ref="BZ5:CA5"/>
    <mergeCell ref="CB5:CC5"/>
    <mergeCell ref="CD5:CE5"/>
    <mergeCell ref="CF5:CG5"/>
    <mergeCell ref="BR5:BS5"/>
    <mergeCell ref="BT5:BU5"/>
    <mergeCell ref="BV5:BW5"/>
    <mergeCell ref="BX5:BY5"/>
    <mergeCell ref="BJ5:BK5"/>
    <mergeCell ref="BL5:BM5"/>
    <mergeCell ref="BN5:BO5"/>
    <mergeCell ref="BP5:BQ5"/>
    <mergeCell ref="BB5:BC6"/>
    <mergeCell ref="BD5:BE5"/>
    <mergeCell ref="BF5:BG5"/>
    <mergeCell ref="BH5:BI5"/>
    <mergeCell ref="CL3:CM3"/>
    <mergeCell ref="CN3:CO3"/>
    <mergeCell ref="CP3:CP4"/>
    <mergeCell ref="CQ3:CR4"/>
    <mergeCell ref="CD3:CE3"/>
    <mergeCell ref="CF3:CG3"/>
    <mergeCell ref="CH3:CI3"/>
    <mergeCell ref="CJ3:CK3"/>
    <mergeCell ref="BV3:BW3"/>
    <mergeCell ref="BX3:BY3"/>
    <mergeCell ref="BZ3:CA3"/>
    <mergeCell ref="CB3:CC3"/>
    <mergeCell ref="BN3:BO3"/>
    <mergeCell ref="BP3:BQ3"/>
    <mergeCell ref="BR3:BS3"/>
    <mergeCell ref="BT3:BU3"/>
    <mergeCell ref="CQ2:CR2"/>
    <mergeCell ref="AX3:AX4"/>
    <mergeCell ref="AY3:AY4"/>
    <mergeCell ref="AZ3:BA4"/>
    <mergeCell ref="BB3:BC3"/>
    <mergeCell ref="BD3:BE3"/>
    <mergeCell ref="BF3:BG3"/>
    <mergeCell ref="BH3:BI3"/>
    <mergeCell ref="BJ3:BK3"/>
    <mergeCell ref="BL3:BM3"/>
    <mergeCell ref="CH2:CI2"/>
    <mergeCell ref="CJ2:CK2"/>
    <mergeCell ref="CL2:CM2"/>
    <mergeCell ref="CN2:CO2"/>
    <mergeCell ref="BZ2:CA2"/>
    <mergeCell ref="CB2:CC2"/>
    <mergeCell ref="CD2:CE2"/>
    <mergeCell ref="CF2:CG2"/>
    <mergeCell ref="BR2:BS2"/>
    <mergeCell ref="BT2:BU2"/>
    <mergeCell ref="BV2:BW2"/>
    <mergeCell ref="BX2:BY2"/>
    <mergeCell ref="BJ2:BK2"/>
    <mergeCell ref="BL2:BM2"/>
    <mergeCell ref="BN2:BO2"/>
    <mergeCell ref="BP2:BQ2"/>
    <mergeCell ref="BB2:BC2"/>
    <mergeCell ref="BD2:BE2"/>
    <mergeCell ref="BF2:BG2"/>
    <mergeCell ref="BH2:BI2"/>
    <mergeCell ref="AZ2:BA2"/>
    <mergeCell ref="AX5:AX6"/>
    <mergeCell ref="AY5:AY6"/>
    <mergeCell ref="AZ5:BA5"/>
    <mergeCell ref="AX11:AX12"/>
    <mergeCell ref="AY11:AY12"/>
    <mergeCell ref="AZ11:BA11"/>
    <mergeCell ref="AQ24:AR24"/>
    <mergeCell ref="E24:F24"/>
    <mergeCell ref="G24:H24"/>
    <mergeCell ref="I24:J24"/>
    <mergeCell ref="K24:L24"/>
    <mergeCell ref="M24:N24"/>
    <mergeCell ref="O24:P24"/>
    <mergeCell ref="Q24:R24"/>
    <mergeCell ref="Q41:R41"/>
    <mergeCell ref="S41:T42"/>
    <mergeCell ref="AK39:AL39"/>
    <mergeCell ref="AM39:AN39"/>
    <mergeCell ref="O37:P38"/>
    <mergeCell ref="Q37:R37"/>
    <mergeCell ref="S37:T37"/>
    <mergeCell ref="AM35:AN35"/>
    <mergeCell ref="AO35:AP35"/>
    <mergeCell ref="AM31:AN31"/>
    <mergeCell ref="AO31:AP31"/>
    <mergeCell ref="AM27:AN27"/>
    <mergeCell ref="AO27:AP27"/>
    <mergeCell ref="AG24:AH24"/>
    <mergeCell ref="AI24:AJ24"/>
    <mergeCell ref="AK24:AL24"/>
    <mergeCell ref="AM24:AN24"/>
    <mergeCell ref="AO24:AP24"/>
    <mergeCell ref="Y24:Z24"/>
    <mergeCell ref="AA24:AB24"/>
    <mergeCell ref="AC24:AD24"/>
    <mergeCell ref="AE24:AF24"/>
    <mergeCell ref="S24:T24"/>
    <mergeCell ref="U24:V24"/>
    <mergeCell ref="W24:X24"/>
    <mergeCell ref="AV21:AV22"/>
    <mergeCell ref="AO21:AP21"/>
    <mergeCell ref="AQ21:AR21"/>
    <mergeCell ref="AS21:AS22"/>
    <mergeCell ref="AT21:AU22"/>
    <mergeCell ref="AG21:AH21"/>
    <mergeCell ref="AI21:AJ21"/>
    <mergeCell ref="AK21:AL21"/>
    <mergeCell ref="AM21:AN21"/>
    <mergeCell ref="Y21:Z21"/>
    <mergeCell ref="AA21:AB21"/>
    <mergeCell ref="AC21:AD21"/>
    <mergeCell ref="AE21:AF21"/>
    <mergeCell ref="Q21:R21"/>
    <mergeCell ref="S21:T21"/>
    <mergeCell ref="U21:V22"/>
    <mergeCell ref="W21:X21"/>
    <mergeCell ref="AV19:AV20"/>
    <mergeCell ref="A21:A22"/>
    <mergeCell ref="B21:B22"/>
    <mergeCell ref="C21:D21"/>
    <mergeCell ref="E21:F21"/>
    <mergeCell ref="G21:H21"/>
    <mergeCell ref="I21:J21"/>
    <mergeCell ref="K21:L21"/>
    <mergeCell ref="M21:N21"/>
    <mergeCell ref="O21:P21"/>
    <mergeCell ref="AO19:AP19"/>
    <mergeCell ref="AQ19:AR19"/>
    <mergeCell ref="AS19:AS20"/>
    <mergeCell ref="AT19:AU20"/>
    <mergeCell ref="AG19:AH19"/>
    <mergeCell ref="AI19:AJ19"/>
    <mergeCell ref="AK19:AL19"/>
    <mergeCell ref="AM19:AN19"/>
    <mergeCell ref="Y19:Z19"/>
    <mergeCell ref="AA19:AB19"/>
    <mergeCell ref="AC19:AD19"/>
    <mergeCell ref="AE19:AF19"/>
    <mergeCell ref="Q19:R19"/>
    <mergeCell ref="S19:T20"/>
    <mergeCell ref="U19:V19"/>
    <mergeCell ref="W19:X19"/>
    <mergeCell ref="AV17:AV18"/>
    <mergeCell ref="A19:A20"/>
    <mergeCell ref="B19:B20"/>
    <mergeCell ref="C19:D19"/>
    <mergeCell ref="E19:F19"/>
    <mergeCell ref="G19:H19"/>
    <mergeCell ref="I19:J19"/>
    <mergeCell ref="K19:L19"/>
    <mergeCell ref="M19:N19"/>
    <mergeCell ref="O19:P19"/>
    <mergeCell ref="AO17:AP17"/>
    <mergeCell ref="AQ17:AR17"/>
    <mergeCell ref="AS17:AS18"/>
    <mergeCell ref="AT17:AU18"/>
    <mergeCell ref="AG17:AH17"/>
    <mergeCell ref="AI17:AJ17"/>
    <mergeCell ref="AK17:AL17"/>
    <mergeCell ref="AM17:AN17"/>
    <mergeCell ref="Y17:Z17"/>
    <mergeCell ref="AA17:AB17"/>
    <mergeCell ref="AC17:AD17"/>
    <mergeCell ref="AE17:AF17"/>
    <mergeCell ref="Q17:R18"/>
    <mergeCell ref="S17:T17"/>
    <mergeCell ref="U17:V17"/>
    <mergeCell ref="W17:X17"/>
    <mergeCell ref="AV15:AV16"/>
    <mergeCell ref="A17:A18"/>
    <mergeCell ref="B17:B18"/>
    <mergeCell ref="C17:D17"/>
    <mergeCell ref="E17:F17"/>
    <mergeCell ref="G17:H17"/>
    <mergeCell ref="I17:J17"/>
    <mergeCell ref="K17:L17"/>
    <mergeCell ref="M17:N17"/>
    <mergeCell ref="O17:P17"/>
    <mergeCell ref="AO15:AP15"/>
    <mergeCell ref="AQ15:AR15"/>
    <mergeCell ref="AS15:AS16"/>
    <mergeCell ref="AT15:AU16"/>
    <mergeCell ref="AG15:AH15"/>
    <mergeCell ref="AI15:AJ15"/>
    <mergeCell ref="AK15:AL15"/>
    <mergeCell ref="AM15:AN15"/>
    <mergeCell ref="Y15:Z15"/>
    <mergeCell ref="AA15:AB15"/>
    <mergeCell ref="AC15:AD15"/>
    <mergeCell ref="AE15:AF15"/>
    <mergeCell ref="Q15:R15"/>
    <mergeCell ref="S15:T15"/>
    <mergeCell ref="U15:V15"/>
    <mergeCell ref="W15:X15"/>
    <mergeCell ref="AV13:AV14"/>
    <mergeCell ref="A15:A16"/>
    <mergeCell ref="B15:B16"/>
    <mergeCell ref="C15:D15"/>
    <mergeCell ref="E15:F15"/>
    <mergeCell ref="G15:H15"/>
    <mergeCell ref="I15:J15"/>
    <mergeCell ref="K15:L15"/>
    <mergeCell ref="M15:N15"/>
    <mergeCell ref="O15:P16"/>
    <mergeCell ref="AO13:AP13"/>
    <mergeCell ref="AQ13:AR13"/>
    <mergeCell ref="AS13:AS14"/>
    <mergeCell ref="AT13:AU14"/>
    <mergeCell ref="AG13:AH13"/>
    <mergeCell ref="AI13:AJ13"/>
    <mergeCell ref="AK13:AL13"/>
    <mergeCell ref="AM13:AN13"/>
    <mergeCell ref="Y13:Z13"/>
    <mergeCell ref="AA13:AB13"/>
    <mergeCell ref="AC13:AD13"/>
    <mergeCell ref="AE13:AF13"/>
    <mergeCell ref="Q13:R13"/>
    <mergeCell ref="S13:T13"/>
    <mergeCell ref="U13:V13"/>
    <mergeCell ref="W13:X13"/>
    <mergeCell ref="AV11:AV12"/>
    <mergeCell ref="A13:A14"/>
    <mergeCell ref="B13:B14"/>
    <mergeCell ref="C13:D13"/>
    <mergeCell ref="E13:F13"/>
    <mergeCell ref="G13:H13"/>
    <mergeCell ref="I13:J13"/>
    <mergeCell ref="K13:L13"/>
    <mergeCell ref="M13:N14"/>
    <mergeCell ref="O13:P13"/>
    <mergeCell ref="AO11:AP11"/>
    <mergeCell ref="AQ11:AR11"/>
    <mergeCell ref="AS11:AS12"/>
    <mergeCell ref="AT11:AU12"/>
    <mergeCell ref="AG11:AH11"/>
    <mergeCell ref="AI11:AJ11"/>
    <mergeCell ref="AK11:AL11"/>
    <mergeCell ref="AM11:AN11"/>
    <mergeCell ref="Y11:Z11"/>
    <mergeCell ref="AA11:AB11"/>
    <mergeCell ref="AC11:AD11"/>
    <mergeCell ref="AE11:AF11"/>
    <mergeCell ref="Q11:R11"/>
    <mergeCell ref="S11:T11"/>
    <mergeCell ref="U11:V11"/>
    <mergeCell ref="W11:X11"/>
    <mergeCell ref="AV9:AV10"/>
    <mergeCell ref="A11:A12"/>
    <mergeCell ref="B11:B12"/>
    <mergeCell ref="C11:D11"/>
    <mergeCell ref="E11:F11"/>
    <mergeCell ref="G11:H11"/>
    <mergeCell ref="I11:J11"/>
    <mergeCell ref="K11:L12"/>
    <mergeCell ref="M11:N11"/>
    <mergeCell ref="O11:P11"/>
    <mergeCell ref="AO9:AP9"/>
    <mergeCell ref="AQ9:AR9"/>
    <mergeCell ref="AS9:AS10"/>
    <mergeCell ref="AT9:AU10"/>
    <mergeCell ref="AG9:AH9"/>
    <mergeCell ref="AI9:AJ9"/>
    <mergeCell ref="AK9:AL9"/>
    <mergeCell ref="AM9:AN9"/>
    <mergeCell ref="Y9:Z9"/>
    <mergeCell ref="AA9:AB9"/>
    <mergeCell ref="AC9:AD9"/>
    <mergeCell ref="AE9:AF9"/>
    <mergeCell ref="Q9:R9"/>
    <mergeCell ref="S9:T9"/>
    <mergeCell ref="U9:V9"/>
    <mergeCell ref="W9:X9"/>
    <mergeCell ref="AV7:AV8"/>
    <mergeCell ref="A9:A10"/>
    <mergeCell ref="B9:B10"/>
    <mergeCell ref="C9:D9"/>
    <mergeCell ref="E9:F9"/>
    <mergeCell ref="G9:H9"/>
    <mergeCell ref="I9:J10"/>
    <mergeCell ref="K9:L9"/>
    <mergeCell ref="M9:N9"/>
    <mergeCell ref="O9:P9"/>
    <mergeCell ref="AO7:AP7"/>
    <mergeCell ref="AQ7:AR7"/>
    <mergeCell ref="AS7:AS8"/>
    <mergeCell ref="AT7:AU8"/>
    <mergeCell ref="AG7:AH7"/>
    <mergeCell ref="AI7:AJ7"/>
    <mergeCell ref="AK7:AL7"/>
    <mergeCell ref="AM7:AN7"/>
    <mergeCell ref="Y7:Z7"/>
    <mergeCell ref="AA7:AB7"/>
    <mergeCell ref="AC7:AD7"/>
    <mergeCell ref="AE7:AF7"/>
    <mergeCell ref="Q7:R7"/>
    <mergeCell ref="S7:T7"/>
    <mergeCell ref="U7:V7"/>
    <mergeCell ref="W7:X7"/>
    <mergeCell ref="AV5:AV6"/>
    <mergeCell ref="A7:A8"/>
    <mergeCell ref="B7:B8"/>
    <mergeCell ref="C7:D7"/>
    <mergeCell ref="E7:F7"/>
    <mergeCell ref="G7:H8"/>
    <mergeCell ref="I7:J7"/>
    <mergeCell ref="K7:L7"/>
    <mergeCell ref="M7:N7"/>
    <mergeCell ref="O7:P7"/>
    <mergeCell ref="AO5:AP5"/>
    <mergeCell ref="AQ5:AR5"/>
    <mergeCell ref="AS5:AS6"/>
    <mergeCell ref="AT5:AU6"/>
    <mergeCell ref="AG5:AH5"/>
    <mergeCell ref="AI5:AJ5"/>
    <mergeCell ref="AK5:AL5"/>
    <mergeCell ref="AM5:AN5"/>
    <mergeCell ref="Y5:Z5"/>
    <mergeCell ref="AA5:AB5"/>
    <mergeCell ref="AC5:AD5"/>
    <mergeCell ref="AE5:AF5"/>
    <mergeCell ref="Q5:R5"/>
    <mergeCell ref="S5:T5"/>
    <mergeCell ref="U5:V5"/>
    <mergeCell ref="W5:X5"/>
    <mergeCell ref="AV3:AV4"/>
    <mergeCell ref="A5:A6"/>
    <mergeCell ref="B5:B6"/>
    <mergeCell ref="C5:D5"/>
    <mergeCell ref="E5:F6"/>
    <mergeCell ref="G5:H5"/>
    <mergeCell ref="I5:J5"/>
    <mergeCell ref="K5:L5"/>
    <mergeCell ref="M5:N5"/>
    <mergeCell ref="O5:P5"/>
    <mergeCell ref="AO3:AP3"/>
    <mergeCell ref="AQ3:AR3"/>
    <mergeCell ref="AS3:AS4"/>
    <mergeCell ref="AT3:AU4"/>
    <mergeCell ref="AG3:AH3"/>
    <mergeCell ref="AI3:AJ3"/>
    <mergeCell ref="AK3:AL3"/>
    <mergeCell ref="AM3:AN3"/>
    <mergeCell ref="Y3:Z3"/>
    <mergeCell ref="AA3:AB3"/>
    <mergeCell ref="AC3:AD3"/>
    <mergeCell ref="AE3:AF3"/>
    <mergeCell ref="Q3:R3"/>
    <mergeCell ref="S3:T3"/>
    <mergeCell ref="U3:V3"/>
    <mergeCell ref="W3:X3"/>
    <mergeCell ref="AT2:AU2"/>
    <mergeCell ref="A3:A4"/>
    <mergeCell ref="B3:B4"/>
    <mergeCell ref="C3:D4"/>
    <mergeCell ref="E3:F3"/>
    <mergeCell ref="G3:H3"/>
    <mergeCell ref="I3:J3"/>
    <mergeCell ref="K3:L3"/>
    <mergeCell ref="M3:N3"/>
    <mergeCell ref="O3:P3"/>
    <mergeCell ref="AK2:AL2"/>
    <mergeCell ref="AM2:AN2"/>
    <mergeCell ref="AO2:AP2"/>
    <mergeCell ref="AQ2:AR2"/>
    <mergeCell ref="AC2:AD2"/>
    <mergeCell ref="AE2:AF2"/>
    <mergeCell ref="AG2:AH2"/>
    <mergeCell ref="AI2:AJ2"/>
    <mergeCell ref="U2:V2"/>
    <mergeCell ref="W2:X2"/>
    <mergeCell ref="Y2:Z2"/>
    <mergeCell ref="AA2:AB2"/>
    <mergeCell ref="A1:AU1"/>
    <mergeCell ref="C2:D2"/>
    <mergeCell ref="E2:F2"/>
    <mergeCell ref="G2:H2"/>
    <mergeCell ref="I2:J2"/>
    <mergeCell ref="K2:L2"/>
    <mergeCell ref="M2:N2"/>
    <mergeCell ref="O2:P2"/>
    <mergeCell ref="Q2:R2"/>
    <mergeCell ref="S2:T2"/>
  </mergeCells>
  <printOptions/>
  <pageMargins left="0.75" right="0.75" top="1" bottom="1" header="0.5" footer="0.5"/>
  <pageSetup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Вассман</dc:creator>
  <cp:keywords/>
  <dc:description/>
  <cp:lastModifiedBy>Вассман</cp:lastModifiedBy>
  <dcterms:created xsi:type="dcterms:W3CDTF">2008-04-13T13:05:15Z</dcterms:created>
  <dcterms:modified xsi:type="dcterms:W3CDTF">2008-04-13T13:10:52Z</dcterms:modified>
  <cp:category/>
  <cp:version/>
  <cp:contentType/>
  <cp:contentStatus/>
</cp:coreProperties>
</file>